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f2bbbc2407a8497d/Desktop/Postgraduate/ACTL4001/Group Project/project/"/>
    </mc:Choice>
  </mc:AlternateContent>
  <xr:revisionPtr revIDLastSave="1" documentId="13_ncr:1_{FA8060F7-F506-434D-A18A-EB736E5D0B87}" xr6:coauthVersionLast="47" xr6:coauthVersionMax="47" xr10:uidLastSave="{4D64D6CA-D402-42D3-87E4-224C9B4B85AF}"/>
  <bookViews>
    <workbookView xWindow="28680" yWindow="-120" windowWidth="29040" windowHeight="15720" activeTab="1" xr2:uid="{2D36D00D-3F0D-4757-A836-C11B1821922D}"/>
  </bookViews>
  <sheets>
    <sheet name="Mortality Table" sheetId="18" r:id="rId1"/>
    <sheet name="Sheet1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9" l="1"/>
  <c r="E2" i="19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3" i="19"/>
  <c r="F2" i="19"/>
  <c r="E3" i="19"/>
  <c r="D4" i="19" s="1"/>
  <c r="D3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2" i="19"/>
  <c r="A121" i="19"/>
  <c r="B121" i="19"/>
  <c r="A117" i="19"/>
  <c r="B117" i="19"/>
  <c r="A118" i="19"/>
  <c r="B118" i="19"/>
  <c r="A119" i="19"/>
  <c r="B119" i="19"/>
  <c r="A120" i="19"/>
  <c r="B120" i="19"/>
  <c r="A112" i="19"/>
  <c r="B112" i="19"/>
  <c r="A113" i="19"/>
  <c r="B113" i="19"/>
  <c r="A114" i="19"/>
  <c r="B114" i="19"/>
  <c r="A115" i="19"/>
  <c r="B115" i="19"/>
  <c r="A116" i="19"/>
  <c r="B116" i="19"/>
  <c r="A97" i="19"/>
  <c r="B97" i="19"/>
  <c r="A98" i="19"/>
  <c r="B98" i="19"/>
  <c r="A99" i="19"/>
  <c r="B99" i="19"/>
  <c r="A100" i="19"/>
  <c r="B100" i="19"/>
  <c r="A101" i="19"/>
  <c r="B101" i="19"/>
  <c r="A102" i="19"/>
  <c r="B102" i="19"/>
  <c r="A103" i="19"/>
  <c r="B103" i="19"/>
  <c r="A104" i="19"/>
  <c r="B104" i="19"/>
  <c r="A105" i="19"/>
  <c r="B105" i="19"/>
  <c r="A106" i="19"/>
  <c r="B106" i="19"/>
  <c r="A107" i="19"/>
  <c r="B107" i="19"/>
  <c r="A108" i="19"/>
  <c r="B108" i="19"/>
  <c r="A109" i="19"/>
  <c r="B109" i="19"/>
  <c r="A110" i="19"/>
  <c r="B110" i="19"/>
  <c r="A111" i="19"/>
  <c r="B111" i="19"/>
  <c r="A84" i="19"/>
  <c r="B84" i="19"/>
  <c r="A85" i="19"/>
  <c r="B85" i="19"/>
  <c r="A86" i="19"/>
  <c r="B86" i="19"/>
  <c r="A87" i="19"/>
  <c r="B87" i="19"/>
  <c r="A88" i="19"/>
  <c r="B88" i="19"/>
  <c r="A89" i="19"/>
  <c r="B89" i="19"/>
  <c r="A90" i="19"/>
  <c r="B90" i="19"/>
  <c r="A91" i="19"/>
  <c r="B91" i="19"/>
  <c r="A92" i="19"/>
  <c r="B92" i="19"/>
  <c r="A93" i="19"/>
  <c r="B93" i="19"/>
  <c r="A94" i="19"/>
  <c r="B94" i="19"/>
  <c r="A95" i="19"/>
  <c r="B95" i="19"/>
  <c r="A96" i="19"/>
  <c r="B96" i="19"/>
  <c r="A68" i="19"/>
  <c r="B68" i="19"/>
  <c r="A69" i="19"/>
  <c r="B69" i="19"/>
  <c r="A70" i="19"/>
  <c r="B70" i="19"/>
  <c r="A71" i="19"/>
  <c r="B71" i="19"/>
  <c r="A72" i="19"/>
  <c r="B72" i="19"/>
  <c r="A73" i="19"/>
  <c r="B73" i="19"/>
  <c r="A74" i="19"/>
  <c r="B74" i="19"/>
  <c r="A75" i="19"/>
  <c r="B75" i="19"/>
  <c r="A76" i="19"/>
  <c r="B76" i="19"/>
  <c r="A77" i="19"/>
  <c r="B77" i="19"/>
  <c r="A78" i="19"/>
  <c r="B78" i="19"/>
  <c r="A79" i="19"/>
  <c r="B79" i="19"/>
  <c r="A80" i="19"/>
  <c r="B80" i="19"/>
  <c r="A81" i="19"/>
  <c r="B81" i="19"/>
  <c r="A82" i="19"/>
  <c r="B82" i="19"/>
  <c r="A83" i="19"/>
  <c r="B83" i="19"/>
  <c r="A48" i="19"/>
  <c r="B48" i="19"/>
  <c r="A49" i="19"/>
  <c r="B49" i="19"/>
  <c r="A50" i="19"/>
  <c r="B50" i="19"/>
  <c r="A51" i="19"/>
  <c r="B51" i="19"/>
  <c r="A52" i="19"/>
  <c r="B52" i="19"/>
  <c r="A53" i="19"/>
  <c r="B53" i="19"/>
  <c r="A54" i="19"/>
  <c r="B54" i="19"/>
  <c r="A55" i="19"/>
  <c r="B55" i="19"/>
  <c r="A56" i="19"/>
  <c r="B56" i="19"/>
  <c r="A57" i="19"/>
  <c r="B57" i="19"/>
  <c r="A58" i="19"/>
  <c r="B58" i="19"/>
  <c r="A59" i="19"/>
  <c r="B59" i="19"/>
  <c r="A60" i="19"/>
  <c r="B60" i="19"/>
  <c r="A61" i="19"/>
  <c r="B61" i="19"/>
  <c r="A62" i="19"/>
  <c r="B62" i="19"/>
  <c r="A63" i="19"/>
  <c r="B63" i="19"/>
  <c r="A64" i="19"/>
  <c r="B64" i="19"/>
  <c r="A65" i="19"/>
  <c r="B65" i="19"/>
  <c r="A66" i="19"/>
  <c r="B66" i="19"/>
  <c r="A67" i="19"/>
  <c r="B67" i="19"/>
  <c r="A36" i="19"/>
  <c r="B36" i="19"/>
  <c r="A37" i="19"/>
  <c r="B37" i="19"/>
  <c r="A38" i="19"/>
  <c r="B38" i="19"/>
  <c r="A39" i="19"/>
  <c r="B39" i="19"/>
  <c r="A40" i="19"/>
  <c r="B40" i="19"/>
  <c r="A41" i="19"/>
  <c r="B41" i="19"/>
  <c r="A42" i="19"/>
  <c r="B42" i="19"/>
  <c r="A43" i="19"/>
  <c r="B43" i="19"/>
  <c r="A44" i="19"/>
  <c r="B44" i="19"/>
  <c r="A45" i="19"/>
  <c r="B45" i="19"/>
  <c r="A46" i="19"/>
  <c r="B46" i="19"/>
  <c r="A47" i="19"/>
  <c r="B47" i="19"/>
  <c r="A2" i="19"/>
  <c r="B2" i="19"/>
  <c r="A3" i="19"/>
  <c r="B3" i="19"/>
  <c r="A4" i="19"/>
  <c r="B4" i="19"/>
  <c r="A5" i="19"/>
  <c r="B5" i="19"/>
  <c r="A6" i="19"/>
  <c r="B6" i="19"/>
  <c r="A7" i="19"/>
  <c r="B7" i="19"/>
  <c r="A8" i="19"/>
  <c r="B8" i="19"/>
  <c r="A9" i="19"/>
  <c r="B9" i="19"/>
  <c r="A10" i="19"/>
  <c r="B10" i="19"/>
  <c r="A11" i="19"/>
  <c r="B11" i="19"/>
  <c r="A12" i="19"/>
  <c r="B12" i="19"/>
  <c r="A13" i="19"/>
  <c r="B13" i="19"/>
  <c r="A14" i="19"/>
  <c r="B14" i="19"/>
  <c r="A15" i="19"/>
  <c r="B15" i="19"/>
  <c r="A16" i="19"/>
  <c r="B16" i="19"/>
  <c r="A17" i="19"/>
  <c r="B17" i="19"/>
  <c r="A18" i="19"/>
  <c r="B18" i="19"/>
  <c r="A19" i="19"/>
  <c r="B19" i="19"/>
  <c r="A20" i="19"/>
  <c r="B20" i="19"/>
  <c r="A21" i="19"/>
  <c r="B21" i="19"/>
  <c r="A22" i="19"/>
  <c r="B22" i="19"/>
  <c r="A23" i="19"/>
  <c r="B23" i="19"/>
  <c r="A24" i="19"/>
  <c r="B24" i="19"/>
  <c r="A25" i="19"/>
  <c r="B25" i="19"/>
  <c r="A26" i="19"/>
  <c r="B26" i="19"/>
  <c r="A27" i="19"/>
  <c r="B27" i="19"/>
  <c r="A28" i="19"/>
  <c r="B28" i="19"/>
  <c r="A29" i="19"/>
  <c r="B29" i="19"/>
  <c r="A30" i="19"/>
  <c r="B30" i="19"/>
  <c r="A31" i="19"/>
  <c r="B31" i="19"/>
  <c r="A32" i="19"/>
  <c r="B32" i="19"/>
  <c r="A33" i="19"/>
  <c r="B33" i="19"/>
  <c r="A34" i="19"/>
  <c r="B34" i="19"/>
  <c r="A35" i="19"/>
  <c r="B35" i="19"/>
  <c r="B1" i="19"/>
  <c r="A1" i="19"/>
  <c r="E4" i="19" l="1"/>
  <c r="D5" i="19" s="1"/>
  <c r="E5" i="19"/>
  <c r="D6" i="19" l="1"/>
  <c r="E6" i="19"/>
  <c r="E7" i="19" l="1"/>
  <c r="D7" i="19"/>
  <c r="D8" i="19" l="1"/>
  <c r="E8" i="19"/>
  <c r="D9" i="19" l="1"/>
  <c r="E9" i="19"/>
  <c r="D10" i="19" l="1"/>
  <c r="E10" i="19"/>
  <c r="D11" i="19" l="1"/>
  <c r="E11" i="19"/>
  <c r="D12" i="19" l="1"/>
  <c r="E12" i="19"/>
  <c r="D13" i="19" l="1"/>
  <c r="E13" i="19"/>
  <c r="D14" i="19" l="1"/>
  <c r="E14" i="19"/>
  <c r="E15" i="19" l="1"/>
  <c r="D15" i="19"/>
  <c r="D16" i="19" l="1"/>
  <c r="E16" i="19"/>
  <c r="D17" i="19" l="1"/>
  <c r="E17" i="19"/>
  <c r="D18" i="19" l="1"/>
  <c r="E18" i="19"/>
  <c r="E19" i="19" l="1"/>
  <c r="D19" i="19"/>
  <c r="D20" i="19" l="1"/>
  <c r="E20" i="19"/>
  <c r="D21" i="19" l="1"/>
  <c r="E21" i="19"/>
  <c r="D22" i="19" l="1"/>
  <c r="E22" i="19"/>
  <c r="D23" i="19" l="1"/>
  <c r="E23" i="19"/>
  <c r="D24" i="19" l="1"/>
  <c r="E24" i="19"/>
  <c r="D25" i="19" l="1"/>
  <c r="E25" i="19"/>
  <c r="D26" i="19" l="1"/>
  <c r="E26" i="19"/>
  <c r="E27" i="19" l="1"/>
  <c r="D27" i="19"/>
  <c r="D28" i="19" l="1"/>
  <c r="E28" i="19"/>
  <c r="D29" i="19" l="1"/>
  <c r="E29" i="19"/>
  <c r="D30" i="19" l="1"/>
  <c r="E30" i="19"/>
  <c r="D31" i="19" l="1"/>
  <c r="E31" i="19"/>
  <c r="D32" i="19" l="1"/>
  <c r="E32" i="19"/>
  <c r="D33" i="19" l="1"/>
  <c r="E33" i="19"/>
  <c r="D34" i="19" l="1"/>
  <c r="E34" i="19"/>
  <c r="E35" i="19" l="1"/>
  <c r="D35" i="19"/>
  <c r="D36" i="19" l="1"/>
  <c r="E36" i="19"/>
  <c r="D37" i="19" l="1"/>
  <c r="E37" i="19"/>
  <c r="D38" i="19" l="1"/>
  <c r="E38" i="19"/>
  <c r="D39" i="19" l="1"/>
  <c r="E39" i="19"/>
  <c r="D40" i="19" l="1"/>
  <c r="E40" i="19"/>
  <c r="D41" i="19" l="1"/>
  <c r="E41" i="19"/>
  <c r="D42" i="19" l="1"/>
  <c r="E42" i="19"/>
  <c r="E43" i="19" l="1"/>
  <c r="D43" i="19"/>
  <c r="D44" i="19" l="1"/>
  <c r="E44" i="19"/>
  <c r="D45" i="19" l="1"/>
  <c r="E45" i="19"/>
  <c r="D46" i="19" l="1"/>
  <c r="E46" i="19"/>
  <c r="E47" i="19" l="1"/>
  <c r="D47" i="19"/>
  <c r="D48" i="19" l="1"/>
  <c r="E48" i="19"/>
  <c r="D49" i="19" l="1"/>
  <c r="E49" i="19"/>
  <c r="D50" i="19" l="1"/>
  <c r="E50" i="19"/>
  <c r="D51" i="19" l="1"/>
  <c r="E51" i="19"/>
  <c r="D52" i="19" l="1"/>
  <c r="E52" i="19"/>
  <c r="D53" i="19" l="1"/>
  <c r="E53" i="19"/>
  <c r="D54" i="19" l="1"/>
  <c r="E54" i="19"/>
  <c r="E55" i="19" l="1"/>
  <c r="D55" i="19"/>
  <c r="D56" i="19" l="1"/>
  <c r="E56" i="19"/>
  <c r="D57" i="19" l="1"/>
  <c r="E57" i="19"/>
  <c r="D58" i="19" l="1"/>
  <c r="E58" i="19"/>
  <c r="D59" i="19" l="1"/>
  <c r="E59" i="19"/>
  <c r="D60" i="19" l="1"/>
  <c r="E60" i="19"/>
  <c r="D61" i="19" l="1"/>
  <c r="E61" i="19"/>
  <c r="D62" i="19" l="1"/>
  <c r="E62" i="19"/>
  <c r="E63" i="19" l="1"/>
  <c r="D63" i="19"/>
  <c r="D64" i="19" l="1"/>
  <c r="E64" i="19"/>
  <c r="D65" i="19" l="1"/>
  <c r="E65" i="19"/>
  <c r="D66" i="19" l="1"/>
  <c r="E66" i="19"/>
  <c r="E67" i="19" l="1"/>
  <c r="D67" i="19"/>
  <c r="D68" i="19" l="1"/>
  <c r="E68" i="19"/>
  <c r="D69" i="19" l="1"/>
  <c r="E69" i="19"/>
  <c r="D70" i="19" l="1"/>
  <c r="E70" i="19"/>
  <c r="E71" i="19" l="1"/>
  <c r="D71" i="19"/>
  <c r="D72" i="19" l="1"/>
  <c r="E72" i="19"/>
  <c r="D73" i="19" l="1"/>
  <c r="E73" i="19"/>
  <c r="D74" i="19" l="1"/>
  <c r="E74" i="19"/>
  <c r="D75" i="19" l="1"/>
  <c r="E75" i="19"/>
  <c r="D76" i="19" l="1"/>
  <c r="E76" i="19"/>
  <c r="D77" i="19" l="1"/>
  <c r="E77" i="19"/>
  <c r="D78" i="19" l="1"/>
  <c r="E78" i="19"/>
  <c r="D79" i="19" l="1"/>
  <c r="E79" i="19"/>
  <c r="D80" i="19" l="1"/>
  <c r="E80" i="19"/>
  <c r="D81" i="19" l="1"/>
  <c r="E81" i="19"/>
  <c r="D82" i="19" l="1"/>
  <c r="E82" i="19"/>
  <c r="E83" i="19" l="1"/>
  <c r="D83" i="19"/>
  <c r="D84" i="19" l="1"/>
  <c r="E84" i="19"/>
  <c r="D85" i="19" l="1"/>
  <c r="E85" i="19"/>
  <c r="D86" i="19" l="1"/>
  <c r="E86" i="19"/>
  <c r="D87" i="19" l="1"/>
  <c r="E87" i="19"/>
  <c r="D88" i="19" l="1"/>
  <c r="E88" i="19"/>
  <c r="D89" i="19" l="1"/>
  <c r="E89" i="19"/>
  <c r="D90" i="19" l="1"/>
  <c r="E90" i="19"/>
  <c r="E91" i="19" l="1"/>
  <c r="D91" i="19"/>
  <c r="D92" i="19" l="1"/>
  <c r="E92" i="19"/>
  <c r="D93" i="19" l="1"/>
  <c r="E93" i="19"/>
  <c r="D94" i="19" l="1"/>
  <c r="E94" i="19"/>
  <c r="D95" i="19" l="1"/>
  <c r="E95" i="19"/>
  <c r="D96" i="19" l="1"/>
  <c r="E96" i="19"/>
  <c r="D97" i="19" l="1"/>
  <c r="E97" i="19"/>
  <c r="D98" i="19" l="1"/>
  <c r="E98" i="19"/>
  <c r="E99" i="19" l="1"/>
  <c r="D99" i="19"/>
  <c r="D100" i="19" l="1"/>
  <c r="E100" i="19"/>
  <c r="D101" i="19" l="1"/>
  <c r="E101" i="19"/>
  <c r="D102" i="19" l="1"/>
  <c r="E102" i="19"/>
  <c r="D103" i="19" l="1"/>
  <c r="E103" i="19"/>
  <c r="D104" i="19" l="1"/>
  <c r="E104" i="19"/>
  <c r="D105" i="19" l="1"/>
  <c r="E105" i="19"/>
  <c r="D106" i="19" l="1"/>
  <c r="E106" i="19"/>
  <c r="E107" i="19" l="1"/>
  <c r="D107" i="19"/>
  <c r="D108" i="19" l="1"/>
  <c r="E108" i="19"/>
  <c r="D109" i="19" l="1"/>
  <c r="E109" i="19"/>
  <c r="D110" i="19" l="1"/>
  <c r="E110" i="19"/>
  <c r="E111" i="19" l="1"/>
  <c r="D111" i="19"/>
  <c r="D112" i="19" l="1"/>
  <c r="E112" i="19"/>
  <c r="D113" i="19" l="1"/>
  <c r="E113" i="19"/>
  <c r="D114" i="19" l="1"/>
  <c r="E114" i="19"/>
  <c r="D115" i="19" l="1"/>
  <c r="E115" i="19"/>
  <c r="D116" i="19" l="1"/>
  <c r="E116" i="19"/>
  <c r="D117" i="19" l="1"/>
  <c r="E117" i="19"/>
  <c r="D118" i="19" l="1"/>
  <c r="E118" i="19"/>
  <c r="E119" i="19" l="1"/>
  <c r="D119" i="19"/>
  <c r="D120" i="19" l="1"/>
  <c r="E120" i="19"/>
  <c r="D121" i="19" l="1"/>
  <c r="E121" i="19"/>
</calcChain>
</file>

<file path=xl/sharedStrings.xml><?xml version="1.0" encoding="utf-8"?>
<sst xmlns="http://schemas.openxmlformats.org/spreadsheetml/2006/main" count="11" uniqueCount="11">
  <si>
    <t>Age</t>
  </si>
  <si>
    <t>Mortality Rate</t>
  </si>
  <si>
    <t>Lumaria Mortality Table</t>
  </si>
  <si>
    <t>General population, all sex combined, ultimate table, max age 120</t>
  </si>
  <si>
    <t>Copyright © 2024 by the Society of Actuaries Research Institute. All rights reserved.</t>
  </si>
  <si>
    <t>Base year: 2010</t>
  </si>
  <si>
    <t>2024 Student Research Case Study Challenge</t>
  </si>
  <si>
    <t>Survival Rate</t>
  </si>
  <si>
    <t>dx</t>
  </si>
  <si>
    <t>lx</t>
  </si>
  <si>
    <t>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</si>
</sst>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 Light"/>
      <family val="2"/>
      <scheme val="minor"/>
    </font>
    <font>
      <sz val="10"/>
      <name val="Arial"/>
      <family val="2"/>
    </font>
    <font>
      <sz val="7.5"/>
      <name val="Calibri Light"/>
      <family val="2"/>
      <scheme val="minor"/>
    </font>
    <font>
      <b/>
      <sz val="14"/>
      <color theme="4"/>
      <name val="Calibri Light"/>
      <family val="2"/>
      <scheme val="minor"/>
    </font>
    <font>
      <b/>
      <sz val="11"/>
      <color theme="0"/>
      <name val="Calibri"/>
      <family val="2"/>
      <scheme val="major"/>
    </font>
    <font>
      <sz val="10"/>
      <name val="Calibri Ligh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2" fillId="0" borderId="0" xfId="0" applyFont="1" applyAlignment="1">
      <alignment horizontal="right" vertical="center" indent="1"/>
    </xf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Normal 2" xfId="1" xr:uid="{C6C923D4-AD70-468F-9860-890EAB1A01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606552</xdr:colOff>
      <xdr:row>5</xdr:row>
      <xdr:rowOff>121138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025DFB-8493-4DB2-AE2F-8342015E8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330952" cy="1035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OA Excel">
  <a:themeElements>
    <a:clrScheme name="SOA Blue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4E82A3"/>
      </a:hlink>
      <a:folHlink>
        <a:srgbClr val="024D7C"/>
      </a:folHlink>
    </a:clrScheme>
    <a:fontScheme name="SOA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7C0A9-8609-49FA-BA06-193FA2300D05}">
  <dimension ref="A6:H134"/>
  <sheetViews>
    <sheetView workbookViewId="0">
      <selection activeCell="F22" sqref="F22"/>
    </sheetView>
  </sheetViews>
  <sheetFormatPr defaultRowHeight="14.4" x14ac:dyDescent="0.3"/>
  <cols>
    <col min="1" max="1" width="8.21875" customWidth="1"/>
    <col min="2" max="2" width="14.109375" customWidth="1"/>
    <col min="4" max="4" width="11" customWidth="1"/>
  </cols>
  <sheetData>
    <row r="6" spans="1:8" ht="10.199999999999999" customHeight="1" x14ac:dyDescent="0.3"/>
    <row r="7" spans="1:8" x14ac:dyDescent="0.3">
      <c r="H7" s="1" t="s">
        <v>4</v>
      </c>
    </row>
    <row r="9" spans="1:8" ht="18" x14ac:dyDescent="0.35">
      <c r="A9" s="2" t="s">
        <v>6</v>
      </c>
    </row>
    <row r="10" spans="1:8" ht="18" x14ac:dyDescent="0.35">
      <c r="A10" s="2" t="s">
        <v>2</v>
      </c>
    </row>
    <row r="11" spans="1:8" x14ac:dyDescent="0.3">
      <c r="A11" t="s">
        <v>3</v>
      </c>
    </row>
    <row r="12" spans="1:8" x14ac:dyDescent="0.3">
      <c r="A12" t="s">
        <v>5</v>
      </c>
    </row>
    <row r="14" spans="1:8" ht="16.5" customHeight="1" x14ac:dyDescent="0.3">
      <c r="A14" s="3" t="s">
        <v>0</v>
      </c>
      <c r="B14" s="3" t="s">
        <v>1</v>
      </c>
      <c r="D14" s="4"/>
      <c r="E14" s="4"/>
    </row>
    <row r="15" spans="1:8" x14ac:dyDescent="0.3">
      <c r="A15" s="5">
        <v>1</v>
      </c>
      <c r="B15" s="6">
        <v>3.5467709367217283E-3</v>
      </c>
    </row>
    <row r="16" spans="1:8" x14ac:dyDescent="0.3">
      <c r="A16" s="5">
        <v>2</v>
      </c>
      <c r="B16" s="6">
        <v>3.3729701321473949E-4</v>
      </c>
    </row>
    <row r="17" spans="1:2" x14ac:dyDescent="0.3">
      <c r="A17" s="5">
        <v>3</v>
      </c>
      <c r="B17" s="6">
        <v>2.4023107547649304E-4</v>
      </c>
    </row>
    <row r="18" spans="1:2" x14ac:dyDescent="0.3">
      <c r="A18" s="5">
        <v>4</v>
      </c>
      <c r="B18" s="6">
        <v>1.8043713926302416E-4</v>
      </c>
    </row>
    <row r="19" spans="1:2" x14ac:dyDescent="0.3">
      <c r="A19" s="5">
        <v>5</v>
      </c>
      <c r="B19" s="6">
        <v>1.5766389199491741E-4</v>
      </c>
    </row>
    <row r="20" spans="1:2" x14ac:dyDescent="0.3">
      <c r="A20" s="5">
        <v>6</v>
      </c>
      <c r="B20" s="6">
        <v>1.474379697585769E-4</v>
      </c>
    </row>
    <row r="21" spans="1:2" x14ac:dyDescent="0.3">
      <c r="A21" s="5">
        <v>7</v>
      </c>
      <c r="B21" s="6">
        <v>1.3814060864040663E-4</v>
      </c>
    </row>
    <row r="22" spans="1:2" x14ac:dyDescent="0.3">
      <c r="A22" s="5">
        <v>8</v>
      </c>
      <c r="B22" s="6">
        <v>1.2860488919949175E-4</v>
      </c>
    </row>
    <row r="23" spans="1:2" x14ac:dyDescent="0.3">
      <c r="A23" s="5">
        <v>9</v>
      </c>
      <c r="B23" s="6">
        <v>1.2627726836086407E-4</v>
      </c>
    </row>
    <row r="24" spans="1:2" x14ac:dyDescent="0.3">
      <c r="A24" s="5">
        <v>10</v>
      </c>
      <c r="B24" s="6">
        <v>1.2500360584498095E-4</v>
      </c>
    </row>
    <row r="25" spans="1:2" x14ac:dyDescent="0.3">
      <c r="A25" s="5">
        <v>11</v>
      </c>
      <c r="B25" s="6">
        <v>1.3696678500635325E-4</v>
      </c>
    </row>
    <row r="26" spans="1:2" x14ac:dyDescent="0.3">
      <c r="A26" s="5">
        <v>12</v>
      </c>
      <c r="B26" s="6">
        <v>1.4521640584498093E-4</v>
      </c>
    </row>
    <row r="27" spans="1:2" x14ac:dyDescent="0.3">
      <c r="A27" s="5">
        <v>13</v>
      </c>
      <c r="B27" s="6">
        <v>1.6118866836086404E-4</v>
      </c>
    </row>
    <row r="28" spans="1:2" x14ac:dyDescent="0.3">
      <c r="A28" s="5">
        <v>14</v>
      </c>
      <c r="B28" s="6">
        <v>1.8100057255400254E-4</v>
      </c>
    </row>
    <row r="29" spans="1:2" x14ac:dyDescent="0.3">
      <c r="A29" s="5">
        <v>15</v>
      </c>
      <c r="B29" s="6">
        <v>2.1694796289707752E-4</v>
      </c>
    </row>
    <row r="30" spans="1:2" x14ac:dyDescent="0.3">
      <c r="A30" s="5">
        <v>16</v>
      </c>
      <c r="B30" s="6">
        <v>2.6258807827191869E-4</v>
      </c>
    </row>
    <row r="31" spans="1:2" x14ac:dyDescent="0.3">
      <c r="A31" s="5">
        <v>17</v>
      </c>
      <c r="B31" s="6">
        <v>3.1455799364675985E-4</v>
      </c>
    </row>
    <row r="32" spans="1:2" x14ac:dyDescent="0.3">
      <c r="A32" s="5">
        <v>18</v>
      </c>
      <c r="B32" s="6">
        <v>3.7621994790343078E-4</v>
      </c>
    </row>
    <row r="33" spans="1:2" x14ac:dyDescent="0.3">
      <c r="A33" s="5">
        <v>19</v>
      </c>
      <c r="B33" s="6">
        <v>4.2354015349428209E-4</v>
      </c>
    </row>
    <row r="34" spans="1:2" x14ac:dyDescent="0.3">
      <c r="A34" s="5">
        <v>20</v>
      </c>
      <c r="B34" s="6">
        <v>4.5942347293519695E-4</v>
      </c>
    </row>
    <row r="35" spans="1:2" x14ac:dyDescent="0.3">
      <c r="A35" s="5">
        <v>21</v>
      </c>
      <c r="B35" s="6">
        <v>4.9583377153748407E-4</v>
      </c>
    </row>
    <row r="36" spans="1:2" x14ac:dyDescent="0.3">
      <c r="A36" s="5">
        <v>22</v>
      </c>
      <c r="B36" s="6">
        <v>5.2075138958068614E-4</v>
      </c>
    </row>
    <row r="37" spans="1:2" x14ac:dyDescent="0.3">
      <c r="A37" s="5">
        <v>23</v>
      </c>
      <c r="B37" s="6">
        <v>5.4044964650571791E-4</v>
      </c>
    </row>
    <row r="38" spans="1:2" x14ac:dyDescent="0.3">
      <c r="A38" s="5">
        <v>24</v>
      </c>
      <c r="B38" s="6">
        <v>5.4255756315120713E-4</v>
      </c>
    </row>
    <row r="39" spans="1:2" x14ac:dyDescent="0.3">
      <c r="A39" s="5">
        <v>25</v>
      </c>
      <c r="B39" s="6">
        <v>5.4536811867852606E-4</v>
      </c>
    </row>
    <row r="40" spans="1:2" x14ac:dyDescent="0.3">
      <c r="A40" s="5">
        <v>26</v>
      </c>
      <c r="B40" s="6">
        <v>5.558572714104193E-4</v>
      </c>
    </row>
    <row r="41" spans="1:2" x14ac:dyDescent="0.3">
      <c r="A41" s="5">
        <v>27</v>
      </c>
      <c r="B41" s="6">
        <v>5.6823515476493009E-4</v>
      </c>
    </row>
    <row r="42" spans="1:2" x14ac:dyDescent="0.3">
      <c r="A42" s="5">
        <v>28</v>
      </c>
      <c r="B42" s="6">
        <v>5.8293444091486659E-4</v>
      </c>
    </row>
    <row r="43" spans="1:2" x14ac:dyDescent="0.3">
      <c r="A43" s="5">
        <v>29</v>
      </c>
      <c r="B43" s="6">
        <v>5.9880064650571791E-4</v>
      </c>
    </row>
    <row r="44" spans="1:2" x14ac:dyDescent="0.3">
      <c r="A44" s="5">
        <v>30</v>
      </c>
      <c r="B44" s="6">
        <v>6.1932831181702667E-4</v>
      </c>
    </row>
    <row r="45" spans="1:2" x14ac:dyDescent="0.3">
      <c r="A45" s="5">
        <v>31</v>
      </c>
      <c r="B45" s="6">
        <v>6.4993111181702663E-4</v>
      </c>
    </row>
    <row r="46" spans="1:2" x14ac:dyDescent="0.3">
      <c r="A46" s="5">
        <v>32</v>
      </c>
      <c r="B46" s="6">
        <v>6.8674453265565438E-4</v>
      </c>
    </row>
    <row r="47" spans="1:2" x14ac:dyDescent="0.3">
      <c r="A47" s="5">
        <v>33</v>
      </c>
      <c r="B47" s="6">
        <v>7.2349525489199488E-4</v>
      </c>
    </row>
    <row r="48" spans="1:2" x14ac:dyDescent="0.3">
      <c r="A48" s="5">
        <v>34</v>
      </c>
      <c r="B48" s="6">
        <v>7.6924228132147399E-4</v>
      </c>
    </row>
    <row r="49" spans="1:2" x14ac:dyDescent="0.3">
      <c r="A49" s="5">
        <v>35</v>
      </c>
      <c r="B49" s="6">
        <v>8.1713505082592125E-4</v>
      </c>
    </row>
    <row r="50" spans="1:2" x14ac:dyDescent="0.3">
      <c r="A50" s="5">
        <v>36</v>
      </c>
      <c r="B50" s="6">
        <v>8.7338418424396443E-4</v>
      </c>
    </row>
    <row r="51" spans="1:2" x14ac:dyDescent="0.3">
      <c r="A51" s="5">
        <v>37</v>
      </c>
      <c r="B51" s="6">
        <v>9.4989016213468871E-4</v>
      </c>
    </row>
    <row r="52" spans="1:2" x14ac:dyDescent="0.3">
      <c r="A52" s="5">
        <v>38</v>
      </c>
      <c r="B52" s="6">
        <v>1.0389179067344346E-3</v>
      </c>
    </row>
    <row r="53" spans="1:2" x14ac:dyDescent="0.3">
      <c r="A53" s="5">
        <v>39</v>
      </c>
      <c r="B53" s="6">
        <v>1.1303800152477764E-3</v>
      </c>
    </row>
    <row r="54" spans="1:2" x14ac:dyDescent="0.3">
      <c r="A54" s="5">
        <v>40</v>
      </c>
      <c r="B54" s="6">
        <v>1.2258009445997461E-3</v>
      </c>
    </row>
    <row r="55" spans="1:2" x14ac:dyDescent="0.3">
      <c r="A55" s="5">
        <v>41</v>
      </c>
      <c r="B55" s="6">
        <v>1.337018476747141E-3</v>
      </c>
    </row>
    <row r="56" spans="1:2" x14ac:dyDescent="0.3">
      <c r="A56" s="5">
        <v>42</v>
      </c>
      <c r="B56" s="6">
        <v>1.4474328449809405E-3</v>
      </c>
    </row>
    <row r="57" spans="1:2" x14ac:dyDescent="0.3">
      <c r="A57" s="5">
        <v>43</v>
      </c>
      <c r="B57" s="6">
        <v>1.5733551951715374E-3</v>
      </c>
    </row>
    <row r="58" spans="1:2" x14ac:dyDescent="0.3">
      <c r="A58" s="5">
        <v>44</v>
      </c>
      <c r="B58" s="6">
        <v>1.7089262259212198E-3</v>
      </c>
    </row>
    <row r="59" spans="1:2" x14ac:dyDescent="0.3">
      <c r="A59" s="5">
        <v>45</v>
      </c>
      <c r="B59" s="6">
        <v>1.8567366205844982E-3</v>
      </c>
    </row>
    <row r="60" spans="1:2" x14ac:dyDescent="0.3">
      <c r="A60" s="5">
        <v>46</v>
      </c>
      <c r="B60" s="6">
        <v>2.0141832597204575E-3</v>
      </c>
    </row>
    <row r="61" spans="1:2" x14ac:dyDescent="0.3">
      <c r="A61" s="5">
        <v>47</v>
      </c>
      <c r="B61" s="6">
        <v>2.1985740808132146E-3</v>
      </c>
    </row>
    <row r="62" spans="1:2" x14ac:dyDescent="0.3">
      <c r="A62" s="5">
        <v>48</v>
      </c>
      <c r="B62" s="6">
        <v>2.4105056658195682E-3</v>
      </c>
    </row>
    <row r="63" spans="1:2" x14ac:dyDescent="0.3">
      <c r="A63" s="5">
        <v>49</v>
      </c>
      <c r="B63" s="6">
        <v>2.63510375501906E-3</v>
      </c>
    </row>
    <row r="64" spans="1:2" x14ac:dyDescent="0.3">
      <c r="A64" s="5">
        <v>50</v>
      </c>
      <c r="B64" s="6">
        <v>2.8812138650571792E-3</v>
      </c>
    </row>
    <row r="65" spans="1:2" x14ac:dyDescent="0.3">
      <c r="A65" s="5">
        <v>51</v>
      </c>
      <c r="B65" s="6">
        <v>3.145021744599746E-3</v>
      </c>
    </row>
    <row r="66" spans="1:2" x14ac:dyDescent="0.3">
      <c r="A66" s="5">
        <v>52</v>
      </c>
      <c r="B66" s="6">
        <v>3.4487228810673445E-3</v>
      </c>
    </row>
    <row r="67" spans="1:2" x14ac:dyDescent="0.3">
      <c r="A67" s="5">
        <v>53</v>
      </c>
      <c r="B67" s="6">
        <v>3.7953977966963151E-3</v>
      </c>
    </row>
    <row r="68" spans="1:2" x14ac:dyDescent="0.3">
      <c r="A68" s="5">
        <v>54</v>
      </c>
      <c r="B68" s="6">
        <v>4.1777060914866583E-3</v>
      </c>
    </row>
    <row r="69" spans="1:2" x14ac:dyDescent="0.3">
      <c r="A69" s="5">
        <v>55</v>
      </c>
      <c r="B69" s="6">
        <v>4.6130945583227447E-3</v>
      </c>
    </row>
    <row r="70" spans="1:2" x14ac:dyDescent="0.3">
      <c r="A70" s="5">
        <v>56</v>
      </c>
      <c r="B70" s="6">
        <v>5.1056032027954256E-3</v>
      </c>
    </row>
    <row r="71" spans="1:2" x14ac:dyDescent="0.3">
      <c r="A71" s="5">
        <v>57</v>
      </c>
      <c r="B71" s="6">
        <v>5.619987973824651E-3</v>
      </c>
    </row>
    <row r="72" spans="1:2" x14ac:dyDescent="0.3">
      <c r="A72" s="5">
        <v>58</v>
      </c>
      <c r="B72" s="6">
        <v>6.1702892129606099E-3</v>
      </c>
    </row>
    <row r="73" spans="1:2" x14ac:dyDescent="0.3">
      <c r="A73" s="5">
        <v>59</v>
      </c>
      <c r="B73" s="6">
        <v>6.7757222424396444E-3</v>
      </c>
    </row>
    <row r="74" spans="1:2" x14ac:dyDescent="0.3">
      <c r="A74" s="5">
        <v>60</v>
      </c>
      <c r="B74" s="6">
        <v>7.5010029440914869E-3</v>
      </c>
    </row>
    <row r="75" spans="1:2" x14ac:dyDescent="0.3">
      <c r="A75" s="5">
        <v>61</v>
      </c>
      <c r="B75" s="6">
        <v>8.2742651761118172E-3</v>
      </c>
    </row>
    <row r="76" spans="1:2" x14ac:dyDescent="0.3">
      <c r="A76" s="5">
        <v>62</v>
      </c>
      <c r="B76" s="6">
        <v>9.0435150193138511E-3</v>
      </c>
    </row>
    <row r="77" spans="1:2" x14ac:dyDescent="0.3">
      <c r="A77" s="5">
        <v>63</v>
      </c>
      <c r="B77" s="6">
        <v>9.8905893872935201E-3</v>
      </c>
    </row>
    <row r="78" spans="1:2" x14ac:dyDescent="0.3">
      <c r="A78" s="5">
        <v>64</v>
      </c>
      <c r="B78" s="6">
        <v>1.0791810686149936E-2</v>
      </c>
    </row>
    <row r="79" spans="1:2" x14ac:dyDescent="0.3">
      <c r="A79" s="5">
        <v>65</v>
      </c>
      <c r="B79" s="6">
        <v>1.179480792249047E-2</v>
      </c>
    </row>
    <row r="80" spans="1:2" x14ac:dyDescent="0.3">
      <c r="A80" s="5">
        <v>66</v>
      </c>
      <c r="B80" s="6">
        <v>1.295246090444727E-2</v>
      </c>
    </row>
    <row r="81" spans="1:2" x14ac:dyDescent="0.3">
      <c r="A81" s="5">
        <v>67</v>
      </c>
      <c r="B81" s="6">
        <v>1.4188622256416773E-2</v>
      </c>
    </row>
    <row r="82" spans="1:2" x14ac:dyDescent="0.3">
      <c r="A82" s="5">
        <v>68</v>
      </c>
      <c r="B82" s="6">
        <v>1.5503496109021601E-2</v>
      </c>
    </row>
    <row r="83" spans="1:2" x14ac:dyDescent="0.3">
      <c r="A83" s="5">
        <v>69</v>
      </c>
      <c r="B83" s="6">
        <v>1.6983421589326558E-2</v>
      </c>
    </row>
    <row r="84" spans="1:2" x14ac:dyDescent="0.3">
      <c r="A84" s="5">
        <v>70</v>
      </c>
      <c r="B84" s="6">
        <v>1.8651765124269377E-2</v>
      </c>
    </row>
    <row r="85" spans="1:2" x14ac:dyDescent="0.3">
      <c r="A85" s="5">
        <v>71</v>
      </c>
      <c r="B85" s="6">
        <v>2.0562487060736975E-2</v>
      </c>
    </row>
    <row r="86" spans="1:2" x14ac:dyDescent="0.3">
      <c r="A86" s="5">
        <v>72</v>
      </c>
      <c r="B86" s="6">
        <v>2.2765758884625162E-2</v>
      </c>
    </row>
    <row r="87" spans="1:2" x14ac:dyDescent="0.3">
      <c r="A87" s="5">
        <v>73</v>
      </c>
      <c r="B87" s="6">
        <v>2.5307340269123256E-2</v>
      </c>
    </row>
    <row r="88" spans="1:2" x14ac:dyDescent="0.3">
      <c r="A88" s="5">
        <v>74</v>
      </c>
      <c r="B88" s="6">
        <v>2.8334236526048284E-2</v>
      </c>
    </row>
    <row r="89" spans="1:2" x14ac:dyDescent="0.3">
      <c r="A89" s="5">
        <v>75</v>
      </c>
      <c r="B89" s="6">
        <v>3.1824836496060993E-2</v>
      </c>
    </row>
    <row r="90" spans="1:2" x14ac:dyDescent="0.3">
      <c r="A90" s="5">
        <v>76</v>
      </c>
      <c r="B90" s="6">
        <v>3.5833906505717918E-2</v>
      </c>
    </row>
    <row r="91" spans="1:2" x14ac:dyDescent="0.3">
      <c r="A91" s="5">
        <v>77</v>
      </c>
      <c r="B91" s="6">
        <v>4.0464987995425666E-2</v>
      </c>
    </row>
    <row r="92" spans="1:2" x14ac:dyDescent="0.3">
      <c r="A92" s="5">
        <v>78</v>
      </c>
      <c r="B92" s="6">
        <v>4.5643336333418043E-2</v>
      </c>
    </row>
    <row r="93" spans="1:2" x14ac:dyDescent="0.3">
      <c r="A93" s="5">
        <v>79</v>
      </c>
      <c r="B93" s="6">
        <v>5.1405899271918687E-2</v>
      </c>
    </row>
    <row r="94" spans="1:2" x14ac:dyDescent="0.3">
      <c r="A94" s="5">
        <v>80</v>
      </c>
      <c r="B94" s="6">
        <v>5.7695679228970773E-2</v>
      </c>
    </row>
    <row r="95" spans="1:2" x14ac:dyDescent="0.3">
      <c r="A95" s="5">
        <v>81</v>
      </c>
      <c r="B95" s="6">
        <v>6.4609670970775093E-2</v>
      </c>
    </row>
    <row r="96" spans="1:2" x14ac:dyDescent="0.3">
      <c r="A96" s="5">
        <v>82</v>
      </c>
      <c r="B96" s="6">
        <v>7.238829879618805E-2</v>
      </c>
    </row>
    <row r="97" spans="1:2" x14ac:dyDescent="0.3">
      <c r="A97" s="5">
        <v>83</v>
      </c>
      <c r="B97" s="6">
        <v>8.1128882170520972E-2</v>
      </c>
    </row>
    <row r="98" spans="1:2" x14ac:dyDescent="0.3">
      <c r="A98" s="5">
        <v>84</v>
      </c>
      <c r="B98" s="6">
        <v>9.0986516077001256E-2</v>
      </c>
    </row>
    <row r="99" spans="1:2" x14ac:dyDescent="0.3">
      <c r="A99" s="5">
        <v>85</v>
      </c>
      <c r="B99" s="6">
        <v>0.10163566077153749</v>
      </c>
    </row>
    <row r="100" spans="1:2" x14ac:dyDescent="0.3">
      <c r="A100" s="5">
        <v>86</v>
      </c>
      <c r="B100" s="6">
        <v>0.11276342591181704</v>
      </c>
    </row>
    <row r="101" spans="1:2" x14ac:dyDescent="0.3">
      <c r="A101" s="5">
        <v>87</v>
      </c>
      <c r="B101" s="6">
        <v>0.12490965290927573</v>
      </c>
    </row>
    <row r="102" spans="1:2" x14ac:dyDescent="0.3">
      <c r="A102" s="5">
        <v>88</v>
      </c>
      <c r="B102" s="6">
        <v>0.13803127342998731</v>
      </c>
    </row>
    <row r="103" spans="1:2" x14ac:dyDescent="0.3">
      <c r="A103" s="5">
        <v>89</v>
      </c>
      <c r="B103" s="6">
        <v>0.15248948848157562</v>
      </c>
    </row>
    <row r="104" spans="1:2" x14ac:dyDescent="0.3">
      <c r="A104" s="5">
        <v>90</v>
      </c>
      <c r="B104" s="6">
        <v>0.16847775353087674</v>
      </c>
    </row>
    <row r="105" spans="1:2" x14ac:dyDescent="0.3">
      <c r="A105" s="5">
        <v>91</v>
      </c>
      <c r="B105" s="6">
        <v>0.18435779780889455</v>
      </c>
    </row>
    <row r="106" spans="1:2" x14ac:dyDescent="0.3">
      <c r="A106" s="5">
        <v>92</v>
      </c>
      <c r="B106" s="6">
        <v>0.20150767026226174</v>
      </c>
    </row>
    <row r="107" spans="1:2" x14ac:dyDescent="0.3">
      <c r="A107" s="5">
        <v>93</v>
      </c>
      <c r="B107" s="6">
        <v>0.21947818412782719</v>
      </c>
    </row>
    <row r="108" spans="1:2" x14ac:dyDescent="0.3">
      <c r="A108" s="5">
        <v>94</v>
      </c>
      <c r="B108" s="6">
        <v>0.23804537449479032</v>
      </c>
    </row>
    <row r="109" spans="1:2" x14ac:dyDescent="0.3">
      <c r="A109" s="5">
        <v>95</v>
      </c>
      <c r="B109" s="6">
        <v>0.25796651698627704</v>
      </c>
    </row>
    <row r="110" spans="1:2" x14ac:dyDescent="0.3">
      <c r="A110" s="5">
        <v>96</v>
      </c>
      <c r="B110" s="6">
        <v>0.27845540395654383</v>
      </c>
    </row>
    <row r="111" spans="1:2" x14ac:dyDescent="0.3">
      <c r="A111" s="5">
        <v>97</v>
      </c>
      <c r="B111" s="6">
        <v>0.3001550888663278</v>
      </c>
    </row>
    <row r="112" spans="1:2" x14ac:dyDescent="0.3">
      <c r="A112" s="5">
        <v>98</v>
      </c>
      <c r="B112" s="6">
        <v>0.32312675535603558</v>
      </c>
    </row>
    <row r="113" spans="1:2" x14ac:dyDescent="0.3">
      <c r="A113" s="5">
        <v>99</v>
      </c>
      <c r="B113" s="6">
        <v>0.34652291522744605</v>
      </c>
    </row>
    <row r="114" spans="1:2" x14ac:dyDescent="0.3">
      <c r="A114" s="5">
        <v>100</v>
      </c>
      <c r="B114" s="6">
        <v>0.37097341737992373</v>
      </c>
    </row>
    <row r="115" spans="1:2" x14ac:dyDescent="0.3">
      <c r="A115" s="5">
        <v>101</v>
      </c>
      <c r="B115" s="6">
        <v>0.39558799944950446</v>
      </c>
    </row>
    <row r="116" spans="1:2" x14ac:dyDescent="0.3">
      <c r="A116" s="5">
        <v>102</v>
      </c>
      <c r="B116" s="6">
        <v>0.41980049707080053</v>
      </c>
    </row>
    <row r="117" spans="1:2" x14ac:dyDescent="0.3">
      <c r="A117" s="5">
        <v>103</v>
      </c>
      <c r="B117" s="6">
        <v>0.44459121840721733</v>
      </c>
    </row>
    <row r="118" spans="1:2" x14ac:dyDescent="0.3">
      <c r="A118" s="5">
        <v>104</v>
      </c>
      <c r="B118" s="6">
        <v>0.46981582329306226</v>
      </c>
    </row>
    <row r="119" spans="1:2" x14ac:dyDescent="0.3">
      <c r="A119" s="5">
        <v>105</v>
      </c>
      <c r="B119" s="6">
        <v>0.49531220556264299</v>
      </c>
    </row>
    <row r="120" spans="1:2" x14ac:dyDescent="0.3">
      <c r="A120" s="5">
        <v>106</v>
      </c>
      <c r="B120" s="6">
        <v>0.5209182590502669</v>
      </c>
    </row>
    <row r="121" spans="1:2" x14ac:dyDescent="0.3">
      <c r="A121" s="5">
        <v>107</v>
      </c>
      <c r="B121" s="6">
        <v>0.54665980912289713</v>
      </c>
    </row>
    <row r="122" spans="1:2" x14ac:dyDescent="0.3">
      <c r="A122" s="5">
        <v>108</v>
      </c>
      <c r="B122" s="6">
        <v>0.57258531688320202</v>
      </c>
    </row>
    <row r="123" spans="1:2" x14ac:dyDescent="0.3">
      <c r="A123" s="5">
        <v>109</v>
      </c>
      <c r="B123" s="6">
        <v>0.59854572710932663</v>
      </c>
    </row>
    <row r="124" spans="1:2" x14ac:dyDescent="0.3">
      <c r="A124" s="5">
        <v>110</v>
      </c>
      <c r="B124" s="6">
        <v>0.62439216023913602</v>
      </c>
    </row>
    <row r="125" spans="1:2" x14ac:dyDescent="0.3">
      <c r="A125" s="5">
        <v>111</v>
      </c>
      <c r="B125" s="6">
        <v>0.65439911939105466</v>
      </c>
    </row>
    <row r="126" spans="1:2" x14ac:dyDescent="0.3">
      <c r="A126" s="5">
        <v>112</v>
      </c>
      <c r="B126" s="6">
        <v>0.68424289066266841</v>
      </c>
    </row>
    <row r="127" spans="1:2" x14ac:dyDescent="0.3">
      <c r="A127" s="5">
        <v>113</v>
      </c>
      <c r="B127" s="6">
        <v>0.71388658551268114</v>
      </c>
    </row>
    <row r="128" spans="1:2" x14ac:dyDescent="0.3">
      <c r="A128" s="5">
        <v>114</v>
      </c>
      <c r="B128" s="6">
        <v>0.74329384237895813</v>
      </c>
    </row>
    <row r="129" spans="1:2" x14ac:dyDescent="0.3">
      <c r="A129" s="5">
        <v>115</v>
      </c>
      <c r="B129" s="6">
        <v>0.77242812403964423</v>
      </c>
    </row>
    <row r="130" spans="1:2" x14ac:dyDescent="0.3">
      <c r="A130" s="5">
        <v>116</v>
      </c>
      <c r="B130" s="6">
        <v>0.80141379757682352</v>
      </c>
    </row>
    <row r="131" spans="1:2" x14ac:dyDescent="0.3">
      <c r="A131" s="5">
        <v>117</v>
      </c>
      <c r="B131" s="6">
        <v>0.83039947111400259</v>
      </c>
    </row>
    <row r="132" spans="1:2" x14ac:dyDescent="0.3">
      <c r="A132" s="5">
        <v>118</v>
      </c>
      <c r="B132" s="6">
        <v>0.85938514465118176</v>
      </c>
    </row>
    <row r="133" spans="1:2" x14ac:dyDescent="0.3">
      <c r="A133" s="5">
        <v>119</v>
      </c>
      <c r="B133" s="6">
        <v>0.88837081818836094</v>
      </c>
    </row>
    <row r="134" spans="1:2" x14ac:dyDescent="0.3">
      <c r="A134" s="5">
        <v>120</v>
      </c>
      <c r="B134" s="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F400A-D5CD-48E7-9847-6174B54D83A7}">
  <dimension ref="A1:F121"/>
  <sheetViews>
    <sheetView tabSelected="1" workbookViewId="0">
      <selection activeCell="F2" sqref="F2"/>
    </sheetView>
  </sheetViews>
  <sheetFormatPr defaultRowHeight="14.4" x14ac:dyDescent="0.3"/>
  <cols>
    <col min="1" max="1" width="4.33203125" bestFit="1" customWidth="1"/>
    <col min="2" max="3" width="13.21875" bestFit="1" customWidth="1"/>
  </cols>
  <sheetData>
    <row r="1" spans="1:6" x14ac:dyDescent="0.3">
      <c r="A1" t="str">
        <f>'Mortality Table'!A14</f>
        <v>Age</v>
      </c>
      <c r="B1" t="str">
        <f>'Mortality Table'!B14</f>
        <v>Mortality Rate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>
        <f>'Mortality Table'!A15</f>
        <v>1</v>
      </c>
      <c r="B2">
        <f>'Mortality Table'!B15</f>
        <v>3.5467709367217283E-3</v>
      </c>
      <c r="C2">
        <f>1-B2</f>
        <v>0.99645322906327827</v>
      </c>
      <c r="D2">
        <f>1000000*B2</f>
        <v>3546.770936721728</v>
      </c>
      <c r="E2">
        <f>1000000*C2</f>
        <v>996453.2290632783</v>
      </c>
      <c r="F2">
        <f>C2</f>
        <v>0.99645322906327827</v>
      </c>
    </row>
    <row r="3" spans="1:6" x14ac:dyDescent="0.3">
      <c r="A3">
        <f>'Mortality Table'!A16</f>
        <v>2</v>
      </c>
      <c r="B3">
        <f>'Mortality Table'!B16</f>
        <v>3.3729701321473949E-4</v>
      </c>
      <c r="C3">
        <f t="shared" ref="C3:C66" si="0">1-B3</f>
        <v>0.99966270298678528</v>
      </c>
      <c r="D3">
        <f>B3*E2</f>
        <v>336.1006979712264</v>
      </c>
      <c r="E3">
        <f>E2*C3</f>
        <v>996117.12836530712</v>
      </c>
      <c r="F3">
        <f>F2*C3</f>
        <v>0.99611712836530708</v>
      </c>
    </row>
    <row r="4" spans="1:6" x14ac:dyDescent="0.3">
      <c r="A4">
        <f>'Mortality Table'!A17</f>
        <v>3</v>
      </c>
      <c r="B4">
        <f>'Mortality Table'!B17</f>
        <v>2.4023107547649304E-4</v>
      </c>
      <c r="C4">
        <f t="shared" si="0"/>
        <v>0.99975976892452356</v>
      </c>
      <c r="D4">
        <f t="shared" ref="D4:D67" si="1">B4*E3</f>
        <v>239.2982890477536</v>
      </c>
      <c r="E4">
        <f t="shared" ref="E4:E67" si="2">E3*C4</f>
        <v>995877.83007625944</v>
      </c>
      <c r="F4">
        <f t="shared" ref="F4:F67" si="3">F3*C4</f>
        <v>0.99587783007625941</v>
      </c>
    </row>
    <row r="5" spans="1:6" x14ac:dyDescent="0.3">
      <c r="A5">
        <f>'Mortality Table'!A18</f>
        <v>4</v>
      </c>
      <c r="B5">
        <f>'Mortality Table'!B18</f>
        <v>1.8043713926302416E-4</v>
      </c>
      <c r="C5">
        <f t="shared" si="0"/>
        <v>0.99981956286073692</v>
      </c>
      <c r="D5">
        <f t="shared" si="1"/>
        <v>179.69334671442834</v>
      </c>
      <c r="E5">
        <f t="shared" si="2"/>
        <v>995698.13672954496</v>
      </c>
      <c r="F5">
        <f t="shared" si="3"/>
        <v>0.99569813672954488</v>
      </c>
    </row>
    <row r="6" spans="1:6" x14ac:dyDescent="0.3">
      <c r="A6">
        <f>'Mortality Table'!A19</f>
        <v>5</v>
      </c>
      <c r="B6">
        <f>'Mortality Table'!B19</f>
        <v>1.5766389199491741E-4</v>
      </c>
      <c r="C6">
        <f t="shared" si="0"/>
        <v>0.9998423361080051</v>
      </c>
      <c r="D6">
        <f t="shared" si="1"/>
        <v>156.98564348886748</v>
      </c>
      <c r="E6">
        <f t="shared" si="2"/>
        <v>995541.15108605614</v>
      </c>
      <c r="F6">
        <f t="shared" si="3"/>
        <v>0.99554115108605601</v>
      </c>
    </row>
    <row r="7" spans="1:6" x14ac:dyDescent="0.3">
      <c r="A7">
        <f>'Mortality Table'!A20</f>
        <v>6</v>
      </c>
      <c r="B7">
        <f>'Mortality Table'!B20</f>
        <v>1.474379697585769E-4</v>
      </c>
      <c r="C7">
        <f t="shared" si="0"/>
        <v>0.99985256203024142</v>
      </c>
      <c r="D7">
        <f t="shared" si="1"/>
        <v>146.78056612724478</v>
      </c>
      <c r="E7">
        <f t="shared" si="2"/>
        <v>995394.37051992887</v>
      </c>
      <c r="F7">
        <f t="shared" si="3"/>
        <v>0.99539437051992874</v>
      </c>
    </row>
    <row r="8" spans="1:6" x14ac:dyDescent="0.3">
      <c r="A8">
        <f>'Mortality Table'!A21</f>
        <v>7</v>
      </c>
      <c r="B8">
        <f>'Mortality Table'!B21</f>
        <v>1.3814060864040663E-4</v>
      </c>
      <c r="C8">
        <f t="shared" si="0"/>
        <v>0.99986185939135963</v>
      </c>
      <c r="D8">
        <f t="shared" si="1"/>
        <v>137.50438418085741</v>
      </c>
      <c r="E8">
        <f t="shared" si="2"/>
        <v>995256.8661357481</v>
      </c>
      <c r="F8">
        <f t="shared" si="3"/>
        <v>0.99525686613574793</v>
      </c>
    </row>
    <row r="9" spans="1:6" x14ac:dyDescent="0.3">
      <c r="A9">
        <f>'Mortality Table'!A22</f>
        <v>8</v>
      </c>
      <c r="B9">
        <f>'Mortality Table'!B22</f>
        <v>1.2860488919949175E-4</v>
      </c>
      <c r="C9">
        <f t="shared" si="0"/>
        <v>0.99987139511080048</v>
      </c>
      <c r="D9">
        <f t="shared" si="1"/>
        <v>127.99489899442128</v>
      </c>
      <c r="E9">
        <f t="shared" si="2"/>
        <v>995128.87123675365</v>
      </c>
      <c r="F9">
        <f t="shared" si="3"/>
        <v>0.99512887123675353</v>
      </c>
    </row>
    <row r="10" spans="1:6" x14ac:dyDescent="0.3">
      <c r="A10">
        <f>'Mortality Table'!A23</f>
        <v>9</v>
      </c>
      <c r="B10">
        <f>'Mortality Table'!B23</f>
        <v>1.2627726836086407E-4</v>
      </c>
      <c r="C10">
        <f t="shared" si="0"/>
        <v>0.9998737227316391</v>
      </c>
      <c r="D10">
        <f t="shared" si="1"/>
        <v>125.66215552680728</v>
      </c>
      <c r="E10">
        <f t="shared" si="2"/>
        <v>995003.20908122684</v>
      </c>
      <c r="F10">
        <f t="shared" si="3"/>
        <v>0.99500320908122664</v>
      </c>
    </row>
    <row r="11" spans="1:6" x14ac:dyDescent="0.3">
      <c r="A11">
        <f>'Mortality Table'!A24</f>
        <v>10</v>
      </c>
      <c r="B11">
        <f>'Mortality Table'!B24</f>
        <v>1.2500360584498095E-4</v>
      </c>
      <c r="C11">
        <f t="shared" si="0"/>
        <v>0.999874996394155</v>
      </c>
      <c r="D11">
        <f t="shared" si="1"/>
        <v>124.37898896248085</v>
      </c>
      <c r="E11">
        <f t="shared" si="2"/>
        <v>994878.83009226434</v>
      </c>
      <c r="F11">
        <f t="shared" si="3"/>
        <v>0.99487883009226419</v>
      </c>
    </row>
    <row r="12" spans="1:6" x14ac:dyDescent="0.3">
      <c r="A12">
        <f>'Mortality Table'!A25</f>
        <v>11</v>
      </c>
      <c r="B12">
        <f>'Mortality Table'!B25</f>
        <v>1.3696678500635325E-4</v>
      </c>
      <c r="C12">
        <f t="shared" si="0"/>
        <v>0.9998630332149937</v>
      </c>
      <c r="D12">
        <f t="shared" si="1"/>
        <v>136.26535482861942</v>
      </c>
      <c r="E12">
        <f t="shared" si="2"/>
        <v>994742.56473743578</v>
      </c>
      <c r="F12">
        <f t="shared" si="3"/>
        <v>0.99474256473743561</v>
      </c>
    </row>
    <row r="13" spans="1:6" x14ac:dyDescent="0.3">
      <c r="A13">
        <f>'Mortality Table'!A26</f>
        <v>12</v>
      </c>
      <c r="B13">
        <f>'Mortality Table'!B26</f>
        <v>1.4521640584498093E-4</v>
      </c>
      <c r="C13">
        <f t="shared" si="0"/>
        <v>0.99985478359415503</v>
      </c>
      <c r="D13">
        <f t="shared" si="1"/>
        <v>144.45293999218867</v>
      </c>
      <c r="E13">
        <f t="shared" si="2"/>
        <v>994598.11179744359</v>
      </c>
      <c r="F13">
        <f t="shared" si="3"/>
        <v>0.9945981117974434</v>
      </c>
    </row>
    <row r="14" spans="1:6" x14ac:dyDescent="0.3">
      <c r="A14">
        <f>'Mortality Table'!A27</f>
        <v>13</v>
      </c>
      <c r="B14">
        <f>'Mortality Table'!B27</f>
        <v>1.6118866836086404E-4</v>
      </c>
      <c r="C14">
        <f t="shared" si="0"/>
        <v>0.9998388113316391</v>
      </c>
      <c r="D14">
        <f t="shared" si="1"/>
        <v>160.3179451948597</v>
      </c>
      <c r="E14">
        <f t="shared" si="2"/>
        <v>994437.79385224869</v>
      </c>
      <c r="F14">
        <f t="shared" si="3"/>
        <v>0.99443779385224851</v>
      </c>
    </row>
    <row r="15" spans="1:6" x14ac:dyDescent="0.3">
      <c r="A15">
        <f>'Mortality Table'!A28</f>
        <v>14</v>
      </c>
      <c r="B15">
        <f>'Mortality Table'!B28</f>
        <v>1.8100057255400254E-4</v>
      </c>
      <c r="C15">
        <f t="shared" si="0"/>
        <v>0.99981899942744601</v>
      </c>
      <c r="D15">
        <f t="shared" si="1"/>
        <v>179.99381005659615</v>
      </c>
      <c r="E15">
        <f t="shared" si="2"/>
        <v>994257.8000421921</v>
      </c>
      <c r="F15">
        <f t="shared" si="3"/>
        <v>0.99425780004219189</v>
      </c>
    </row>
    <row r="16" spans="1:6" x14ac:dyDescent="0.3">
      <c r="A16">
        <f>'Mortality Table'!A29</f>
        <v>15</v>
      </c>
      <c r="B16">
        <f>'Mortality Table'!B29</f>
        <v>2.1694796289707752E-4</v>
      </c>
      <c r="C16">
        <f t="shared" si="0"/>
        <v>0.99978305203710294</v>
      </c>
      <c r="D16">
        <f t="shared" si="1"/>
        <v>215.70220431368341</v>
      </c>
      <c r="E16">
        <f t="shared" si="2"/>
        <v>994042.09783787839</v>
      </c>
      <c r="F16">
        <f t="shared" si="3"/>
        <v>0.99404209783787822</v>
      </c>
    </row>
    <row r="17" spans="1:6" x14ac:dyDescent="0.3">
      <c r="A17">
        <f>'Mortality Table'!A30</f>
        <v>16</v>
      </c>
      <c r="B17">
        <f>'Mortality Table'!B30</f>
        <v>2.6258807827191869E-4</v>
      </c>
      <c r="C17">
        <f t="shared" si="0"/>
        <v>0.99973741192172805</v>
      </c>
      <c r="D17">
        <f t="shared" si="1"/>
        <v>261.02360419263505</v>
      </c>
      <c r="E17">
        <f t="shared" si="2"/>
        <v>993781.07423368574</v>
      </c>
      <c r="F17">
        <f t="shared" si="3"/>
        <v>0.99378107423368556</v>
      </c>
    </row>
    <row r="18" spans="1:6" x14ac:dyDescent="0.3">
      <c r="A18">
        <f>'Mortality Table'!A31</f>
        <v>17</v>
      </c>
      <c r="B18">
        <f>'Mortality Table'!B31</f>
        <v>3.1455799364675985E-4</v>
      </c>
      <c r="C18">
        <f t="shared" si="0"/>
        <v>0.99968544200635323</v>
      </c>
      <c r="D18">
        <f t="shared" si="1"/>
        <v>312.60178083506992</v>
      </c>
      <c r="E18">
        <f t="shared" si="2"/>
        <v>993468.47245285066</v>
      </c>
      <c r="F18">
        <f t="shared" si="3"/>
        <v>0.99346847245285053</v>
      </c>
    </row>
    <row r="19" spans="1:6" x14ac:dyDescent="0.3">
      <c r="A19">
        <f>'Mortality Table'!A32</f>
        <v>18</v>
      </c>
      <c r="B19">
        <f>'Mortality Table'!B32</f>
        <v>3.7621994790343078E-4</v>
      </c>
      <c r="C19">
        <f t="shared" si="0"/>
        <v>0.99962378005209662</v>
      </c>
      <c r="D19">
        <f t="shared" si="1"/>
        <v>373.76265694991241</v>
      </c>
      <c r="E19">
        <f t="shared" si="2"/>
        <v>993094.70979590085</v>
      </c>
      <c r="F19">
        <f t="shared" si="3"/>
        <v>0.99309470979590064</v>
      </c>
    </row>
    <row r="20" spans="1:6" x14ac:dyDescent="0.3">
      <c r="A20">
        <f>'Mortality Table'!A33</f>
        <v>19</v>
      </c>
      <c r="B20">
        <f>'Mortality Table'!B33</f>
        <v>4.2354015349428209E-4</v>
      </c>
      <c r="C20">
        <f t="shared" si="0"/>
        <v>0.99957645984650567</v>
      </c>
      <c r="D20">
        <f t="shared" si="1"/>
        <v>420.61548582131536</v>
      </c>
      <c r="E20">
        <f t="shared" si="2"/>
        <v>992674.09431007947</v>
      </c>
      <c r="F20">
        <f t="shared" si="3"/>
        <v>0.99267409431007925</v>
      </c>
    </row>
    <row r="21" spans="1:6" x14ac:dyDescent="0.3">
      <c r="A21">
        <f>'Mortality Table'!A34</f>
        <v>20</v>
      </c>
      <c r="B21">
        <f>'Mortality Table'!B34</f>
        <v>4.5942347293519695E-4</v>
      </c>
      <c r="C21">
        <f t="shared" si="0"/>
        <v>0.99954057652706485</v>
      </c>
      <c r="D21">
        <f t="shared" si="1"/>
        <v>456.05777990073796</v>
      </c>
      <c r="E21">
        <f t="shared" si="2"/>
        <v>992218.03653017874</v>
      </c>
      <c r="F21">
        <f t="shared" si="3"/>
        <v>0.99221803653017859</v>
      </c>
    </row>
    <row r="22" spans="1:6" x14ac:dyDescent="0.3">
      <c r="A22">
        <f>'Mortality Table'!A35</f>
        <v>21</v>
      </c>
      <c r="B22">
        <f>'Mortality Table'!B35</f>
        <v>4.9583377153748407E-4</v>
      </c>
      <c r="C22">
        <f t="shared" si="0"/>
        <v>0.9995041662284625</v>
      </c>
      <c r="D22">
        <f t="shared" si="1"/>
        <v>491.97521124027566</v>
      </c>
      <c r="E22">
        <f t="shared" si="2"/>
        <v>991726.06131893839</v>
      </c>
      <c r="F22">
        <f t="shared" si="3"/>
        <v>0.99172606131893826</v>
      </c>
    </row>
    <row r="23" spans="1:6" x14ac:dyDescent="0.3">
      <c r="A23">
        <f>'Mortality Table'!A36</f>
        <v>22</v>
      </c>
      <c r="B23">
        <f>'Mortality Table'!B36</f>
        <v>5.2075138958068614E-4</v>
      </c>
      <c r="C23">
        <f t="shared" si="0"/>
        <v>0.99947924861041937</v>
      </c>
      <c r="D23">
        <f t="shared" si="1"/>
        <v>516.44272451521795</v>
      </c>
      <c r="E23">
        <f t="shared" si="2"/>
        <v>991209.61859442317</v>
      </c>
      <c r="F23">
        <f t="shared" si="3"/>
        <v>0.99120961859442314</v>
      </c>
    </row>
    <row r="24" spans="1:6" x14ac:dyDescent="0.3">
      <c r="A24">
        <f>'Mortality Table'!A37</f>
        <v>23</v>
      </c>
      <c r="B24">
        <f>'Mortality Table'!B37</f>
        <v>5.4044964650571791E-4</v>
      </c>
      <c r="C24">
        <f t="shared" si="0"/>
        <v>0.99945955035349432</v>
      </c>
      <c r="D24">
        <f t="shared" si="1"/>
        <v>535.69888798242346</v>
      </c>
      <c r="E24">
        <f t="shared" si="2"/>
        <v>990673.91970644076</v>
      </c>
      <c r="F24">
        <f t="shared" si="3"/>
        <v>0.9906739197064407</v>
      </c>
    </row>
    <row r="25" spans="1:6" x14ac:dyDescent="0.3">
      <c r="A25">
        <f>'Mortality Table'!A38</f>
        <v>24</v>
      </c>
      <c r="B25">
        <f>'Mortality Table'!B38</f>
        <v>5.4255756315120713E-4</v>
      </c>
      <c r="C25">
        <f t="shared" si="0"/>
        <v>0.99945744243684875</v>
      </c>
      <c r="D25">
        <f t="shared" si="1"/>
        <v>537.49762775338115</v>
      </c>
      <c r="E25">
        <f t="shared" si="2"/>
        <v>990136.42207868735</v>
      </c>
      <c r="F25">
        <f t="shared" si="3"/>
        <v>0.99013642207868724</v>
      </c>
    </row>
    <row r="26" spans="1:6" x14ac:dyDescent="0.3">
      <c r="A26">
        <f>'Mortality Table'!A39</f>
        <v>25</v>
      </c>
      <c r="B26">
        <f>'Mortality Table'!B39</f>
        <v>5.4536811867852606E-4</v>
      </c>
      <c r="C26">
        <f t="shared" si="0"/>
        <v>0.99945463188132144</v>
      </c>
      <c r="D26">
        <f t="shared" si="1"/>
        <v>539.98883774414071</v>
      </c>
      <c r="E26">
        <f t="shared" si="2"/>
        <v>989596.43324094312</v>
      </c>
      <c r="F26">
        <f t="shared" si="3"/>
        <v>0.98959643324094304</v>
      </c>
    </row>
    <row r="27" spans="1:6" x14ac:dyDescent="0.3">
      <c r="A27">
        <f>'Mortality Table'!A40</f>
        <v>26</v>
      </c>
      <c r="B27">
        <f>'Mortality Table'!B40</f>
        <v>5.558572714104193E-4</v>
      </c>
      <c r="C27">
        <f t="shared" si="0"/>
        <v>0.99944414272858961</v>
      </c>
      <c r="D27">
        <f t="shared" si="1"/>
        <v>550.07437317879385</v>
      </c>
      <c r="E27">
        <f t="shared" si="2"/>
        <v>989046.35886776436</v>
      </c>
      <c r="F27">
        <f t="shared" si="3"/>
        <v>0.98904635886776426</v>
      </c>
    </row>
    <row r="28" spans="1:6" x14ac:dyDescent="0.3">
      <c r="A28">
        <f>'Mortality Table'!A41</f>
        <v>27</v>
      </c>
      <c r="B28">
        <f>'Mortality Table'!B41</f>
        <v>5.6823515476493009E-4</v>
      </c>
      <c r="C28">
        <f t="shared" si="0"/>
        <v>0.9994317648452351</v>
      </c>
      <c r="D28">
        <f t="shared" si="1"/>
        <v>562.01091080091464</v>
      </c>
      <c r="E28">
        <f t="shared" si="2"/>
        <v>988484.34795696347</v>
      </c>
      <c r="F28">
        <f t="shared" si="3"/>
        <v>0.98848434795696338</v>
      </c>
    </row>
    <row r="29" spans="1:6" x14ac:dyDescent="0.3">
      <c r="A29">
        <f>'Mortality Table'!A42</f>
        <v>28</v>
      </c>
      <c r="B29">
        <f>'Mortality Table'!B42</f>
        <v>5.8293444091486659E-4</v>
      </c>
      <c r="C29">
        <f t="shared" si="0"/>
        <v>0.99941706555908516</v>
      </c>
      <c r="D29">
        <f t="shared" si="1"/>
        <v>576.22157072938899</v>
      </c>
      <c r="E29">
        <f t="shared" si="2"/>
        <v>987908.12638623407</v>
      </c>
      <c r="F29">
        <f t="shared" si="3"/>
        <v>0.98790812638623404</v>
      </c>
    </row>
    <row r="30" spans="1:6" x14ac:dyDescent="0.3">
      <c r="A30">
        <f>'Mortality Table'!A43</f>
        <v>29</v>
      </c>
      <c r="B30">
        <f>'Mortality Table'!B43</f>
        <v>5.9880064650571791E-4</v>
      </c>
      <c r="C30">
        <f t="shared" si="0"/>
        <v>0.99940119935349425</v>
      </c>
      <c r="D30">
        <f t="shared" si="1"/>
        <v>591.56002476832941</v>
      </c>
      <c r="E30">
        <f t="shared" si="2"/>
        <v>987316.56636146572</v>
      </c>
      <c r="F30">
        <f t="shared" si="3"/>
        <v>0.9873165663614657</v>
      </c>
    </row>
    <row r="31" spans="1:6" x14ac:dyDescent="0.3">
      <c r="A31">
        <f>'Mortality Table'!A44</f>
        <v>30</v>
      </c>
      <c r="B31">
        <f>'Mortality Table'!B44</f>
        <v>6.1932831181702667E-4</v>
      </c>
      <c r="C31">
        <f t="shared" si="0"/>
        <v>0.99938067168818301</v>
      </c>
      <c r="D31">
        <f t="shared" si="1"/>
        <v>611.47310227362993</v>
      </c>
      <c r="E31">
        <f t="shared" si="2"/>
        <v>986705.09325919207</v>
      </c>
      <c r="F31">
        <f t="shared" si="3"/>
        <v>0.98670509325919209</v>
      </c>
    </row>
    <row r="32" spans="1:6" x14ac:dyDescent="0.3">
      <c r="A32">
        <f>'Mortality Table'!A45</f>
        <v>31</v>
      </c>
      <c r="B32">
        <f>'Mortality Table'!B45</f>
        <v>6.4993111181702663E-4</v>
      </c>
      <c r="C32">
        <f t="shared" si="0"/>
        <v>0.99935006888818301</v>
      </c>
      <c r="D32">
        <f t="shared" si="1"/>
        <v>641.2903382974697</v>
      </c>
      <c r="E32">
        <f t="shared" si="2"/>
        <v>986063.80292089458</v>
      </c>
      <c r="F32">
        <f t="shared" si="3"/>
        <v>0.98606380292089468</v>
      </c>
    </row>
    <row r="33" spans="1:6" x14ac:dyDescent="0.3">
      <c r="A33">
        <f>'Mortality Table'!A46</f>
        <v>32</v>
      </c>
      <c r="B33">
        <f>'Mortality Table'!B46</f>
        <v>6.8674453265565438E-4</v>
      </c>
      <c r="C33">
        <f t="shared" si="0"/>
        <v>0.9993132554673444</v>
      </c>
      <c r="D33">
        <f t="shared" si="1"/>
        <v>677.17392550556701</v>
      </c>
      <c r="E33">
        <f t="shared" si="2"/>
        <v>985386.6289953891</v>
      </c>
      <c r="F33">
        <f t="shared" si="3"/>
        <v>0.9853866289953892</v>
      </c>
    </row>
    <row r="34" spans="1:6" x14ac:dyDescent="0.3">
      <c r="A34">
        <f>'Mortality Table'!A47</f>
        <v>33</v>
      </c>
      <c r="B34">
        <f>'Mortality Table'!B47</f>
        <v>7.2349525489199488E-4</v>
      </c>
      <c r="C34">
        <f t="shared" si="0"/>
        <v>0.99927650474510799</v>
      </c>
      <c r="D34">
        <f t="shared" si="1"/>
        <v>712.92255031218258</v>
      </c>
      <c r="E34">
        <f t="shared" si="2"/>
        <v>984673.70644507685</v>
      </c>
      <c r="F34">
        <f t="shared" si="3"/>
        <v>0.98467370644507701</v>
      </c>
    </row>
    <row r="35" spans="1:6" x14ac:dyDescent="0.3">
      <c r="A35">
        <f>'Mortality Table'!A48</f>
        <v>34</v>
      </c>
      <c r="B35">
        <f>'Mortality Table'!B48</f>
        <v>7.6924228132147399E-4</v>
      </c>
      <c r="C35">
        <f t="shared" si="0"/>
        <v>0.99923075771867853</v>
      </c>
      <c r="D35">
        <f t="shared" si="1"/>
        <v>757.45264830308236</v>
      </c>
      <c r="E35">
        <f t="shared" si="2"/>
        <v>983916.25379677373</v>
      </c>
      <c r="F35">
        <f t="shared" si="3"/>
        <v>0.98391625379677394</v>
      </c>
    </row>
    <row r="36" spans="1:6" x14ac:dyDescent="0.3">
      <c r="A36">
        <f>'Mortality Table'!A49</f>
        <v>35</v>
      </c>
      <c r="B36">
        <f>'Mortality Table'!B49</f>
        <v>8.1713505082592125E-4</v>
      </c>
      <c r="C36">
        <f t="shared" si="0"/>
        <v>0.99918286494917408</v>
      </c>
      <c r="D36">
        <f t="shared" si="1"/>
        <v>803.99245805467672</v>
      </c>
      <c r="E36">
        <f t="shared" si="2"/>
        <v>983112.26133871905</v>
      </c>
      <c r="F36">
        <f t="shared" si="3"/>
        <v>0.98311226133871932</v>
      </c>
    </row>
    <row r="37" spans="1:6" x14ac:dyDescent="0.3">
      <c r="A37">
        <f>'Mortality Table'!A50</f>
        <v>36</v>
      </c>
      <c r="B37">
        <f>'Mortality Table'!B50</f>
        <v>8.7338418424396443E-4</v>
      </c>
      <c r="C37">
        <f t="shared" si="0"/>
        <v>0.99912661581575601</v>
      </c>
      <c r="D37">
        <f t="shared" si="1"/>
        <v>858.63470038955631</v>
      </c>
      <c r="E37">
        <f t="shared" si="2"/>
        <v>982253.62663832947</v>
      </c>
      <c r="F37">
        <f t="shared" si="3"/>
        <v>0.98225362663832971</v>
      </c>
    </row>
    <row r="38" spans="1:6" x14ac:dyDescent="0.3">
      <c r="A38">
        <f>'Mortality Table'!A51</f>
        <v>37</v>
      </c>
      <c r="B38">
        <f>'Mortality Table'!B51</f>
        <v>9.4989016213468871E-4</v>
      </c>
      <c r="C38">
        <f t="shared" si="0"/>
        <v>0.99905010983786535</v>
      </c>
      <c r="D38">
        <f t="shared" si="1"/>
        <v>933.03305666486881</v>
      </c>
      <c r="E38">
        <f t="shared" si="2"/>
        <v>981320.59358166461</v>
      </c>
      <c r="F38">
        <f t="shared" si="3"/>
        <v>0.9813205935816649</v>
      </c>
    </row>
    <row r="39" spans="1:6" x14ac:dyDescent="0.3">
      <c r="A39">
        <f>'Mortality Table'!A52</f>
        <v>38</v>
      </c>
      <c r="B39">
        <f>'Mortality Table'!B52</f>
        <v>1.0389179067344346E-3</v>
      </c>
      <c r="C39">
        <f t="shared" si="0"/>
        <v>0.99896108209326562</v>
      </c>
      <c r="D39">
        <f t="shared" si="1"/>
        <v>1019.5115369192558</v>
      </c>
      <c r="E39">
        <f t="shared" si="2"/>
        <v>980301.08204474545</v>
      </c>
      <c r="F39">
        <f t="shared" si="3"/>
        <v>0.98030108204474564</v>
      </c>
    </row>
    <row r="40" spans="1:6" x14ac:dyDescent="0.3">
      <c r="A40">
        <f>'Mortality Table'!A53</f>
        <v>39</v>
      </c>
      <c r="B40">
        <f>'Mortality Table'!B53</f>
        <v>1.1303800152477764E-3</v>
      </c>
      <c r="C40">
        <f t="shared" si="0"/>
        <v>0.99886961998475221</v>
      </c>
      <c r="D40">
        <f t="shared" si="1"/>
        <v>1108.1127520691512</v>
      </c>
      <c r="E40">
        <f t="shared" si="2"/>
        <v>979192.96929267631</v>
      </c>
      <c r="F40">
        <f t="shared" si="3"/>
        <v>0.97919296929267652</v>
      </c>
    </row>
    <row r="41" spans="1:6" x14ac:dyDescent="0.3">
      <c r="A41">
        <f>'Mortality Table'!A54</f>
        <v>40</v>
      </c>
      <c r="B41">
        <f>'Mortality Table'!B54</f>
        <v>1.2258009445997461E-3</v>
      </c>
      <c r="C41">
        <f t="shared" si="0"/>
        <v>0.99877419905540021</v>
      </c>
      <c r="D41">
        <f t="shared" si="1"/>
        <v>1200.2956667043927</v>
      </c>
      <c r="E41">
        <f t="shared" si="2"/>
        <v>977992.67362597189</v>
      </c>
      <c r="F41">
        <f t="shared" si="3"/>
        <v>0.97799267362597209</v>
      </c>
    </row>
    <row r="42" spans="1:6" x14ac:dyDescent="0.3">
      <c r="A42">
        <f>'Mortality Table'!A55</f>
        <v>41</v>
      </c>
      <c r="B42">
        <f>'Mortality Table'!B55</f>
        <v>1.337018476747141E-3</v>
      </c>
      <c r="C42">
        <f t="shared" si="0"/>
        <v>0.99866298152325284</v>
      </c>
      <c r="D42">
        <f t="shared" si="1"/>
        <v>1307.5942747612607</v>
      </c>
      <c r="E42">
        <f t="shared" si="2"/>
        <v>976685.07935121062</v>
      </c>
      <c r="F42">
        <f t="shared" si="3"/>
        <v>0.97668507935121085</v>
      </c>
    </row>
    <row r="43" spans="1:6" x14ac:dyDescent="0.3">
      <c r="A43">
        <f>'Mortality Table'!A56</f>
        <v>42</v>
      </c>
      <c r="B43">
        <f>'Mortality Table'!B56</f>
        <v>1.4474328449809405E-3</v>
      </c>
      <c r="C43">
        <f t="shared" si="0"/>
        <v>0.99855256715501906</v>
      </c>
      <c r="D43">
        <f t="shared" si="1"/>
        <v>1413.6860630557585</v>
      </c>
      <c r="E43">
        <f t="shared" si="2"/>
        <v>975271.39328815485</v>
      </c>
      <c r="F43">
        <f t="shared" si="3"/>
        <v>0.97527139328815504</v>
      </c>
    </row>
    <row r="44" spans="1:6" x14ac:dyDescent="0.3">
      <c r="A44">
        <f>'Mortality Table'!A57</f>
        <v>43</v>
      </c>
      <c r="B44">
        <f>'Mortality Table'!B57</f>
        <v>1.5733551951715374E-3</v>
      </c>
      <c r="C44">
        <f t="shared" si="0"/>
        <v>0.99842664480482846</v>
      </c>
      <c r="D44">
        <f t="shared" si="1"/>
        <v>1534.4483133321021</v>
      </c>
      <c r="E44">
        <f t="shared" si="2"/>
        <v>973736.94497482269</v>
      </c>
      <c r="F44">
        <f t="shared" si="3"/>
        <v>0.97373694497482288</v>
      </c>
    </row>
    <row r="45" spans="1:6" x14ac:dyDescent="0.3">
      <c r="A45">
        <f>'Mortality Table'!A58</f>
        <v>44</v>
      </c>
      <c r="B45">
        <f>'Mortality Table'!B58</f>
        <v>1.7089262259212198E-3</v>
      </c>
      <c r="C45">
        <f t="shared" si="0"/>
        <v>0.99829107377407877</v>
      </c>
      <c r="D45">
        <f t="shared" si="1"/>
        <v>1664.0446024158823</v>
      </c>
      <c r="E45">
        <f t="shared" si="2"/>
        <v>972072.90037240682</v>
      </c>
      <c r="F45">
        <f t="shared" si="3"/>
        <v>0.97207290037240701</v>
      </c>
    </row>
    <row r="46" spans="1:6" x14ac:dyDescent="0.3">
      <c r="A46">
        <f>'Mortality Table'!A59</f>
        <v>45</v>
      </c>
      <c r="B46">
        <f>'Mortality Table'!B59</f>
        <v>1.8567366205844982E-3</v>
      </c>
      <c r="C46">
        <f t="shared" si="0"/>
        <v>0.9981432633794155</v>
      </c>
      <c r="D46">
        <f t="shared" si="1"/>
        <v>1804.8833519992343</v>
      </c>
      <c r="E46">
        <f t="shared" si="2"/>
        <v>970268.0170204076</v>
      </c>
      <c r="F46">
        <f t="shared" si="3"/>
        <v>0.97026801702040777</v>
      </c>
    </row>
    <row r="47" spans="1:6" x14ac:dyDescent="0.3">
      <c r="A47">
        <f>'Mortality Table'!A60</f>
        <v>46</v>
      </c>
      <c r="B47">
        <f>'Mortality Table'!B60</f>
        <v>2.0141832597204575E-3</v>
      </c>
      <c r="C47">
        <f t="shared" si="0"/>
        <v>0.99798581674027953</v>
      </c>
      <c r="D47">
        <f t="shared" si="1"/>
        <v>1954.2975973246689</v>
      </c>
      <c r="E47">
        <f t="shared" si="2"/>
        <v>968313.71942308289</v>
      </c>
      <c r="F47">
        <f t="shared" si="3"/>
        <v>0.96831371942308309</v>
      </c>
    </row>
    <row r="48" spans="1:6" x14ac:dyDescent="0.3">
      <c r="A48">
        <f>'Mortality Table'!A61</f>
        <v>47</v>
      </c>
      <c r="B48">
        <f>'Mortality Table'!B61</f>
        <v>2.1985740808132146E-3</v>
      </c>
      <c r="C48">
        <f t="shared" si="0"/>
        <v>0.99780142591918675</v>
      </c>
      <c r="D48">
        <f t="shared" si="1"/>
        <v>2128.9094456194293</v>
      </c>
      <c r="E48">
        <f t="shared" si="2"/>
        <v>966184.80997746345</v>
      </c>
      <c r="F48">
        <f t="shared" si="3"/>
        <v>0.96618480997746359</v>
      </c>
    </row>
    <row r="49" spans="1:6" x14ac:dyDescent="0.3">
      <c r="A49">
        <f>'Mortality Table'!A62</f>
        <v>48</v>
      </c>
      <c r="B49">
        <f>'Mortality Table'!B62</f>
        <v>2.4105056658195682E-3</v>
      </c>
      <c r="C49">
        <f t="shared" si="0"/>
        <v>0.99758949433418043</v>
      </c>
      <c r="D49">
        <f t="shared" si="1"/>
        <v>2328.9939586794785</v>
      </c>
      <c r="E49">
        <f t="shared" si="2"/>
        <v>963855.81601878395</v>
      </c>
      <c r="F49">
        <f t="shared" si="3"/>
        <v>0.96385581601878412</v>
      </c>
    </row>
    <row r="50" spans="1:6" x14ac:dyDescent="0.3">
      <c r="A50">
        <f>'Mortality Table'!A63</f>
        <v>49</v>
      </c>
      <c r="B50">
        <f>'Mortality Table'!B63</f>
        <v>2.63510375501906E-3</v>
      </c>
      <c r="C50">
        <f t="shared" si="0"/>
        <v>0.99736489624498093</v>
      </c>
      <c r="D50">
        <f t="shared" si="1"/>
        <v>2539.8600800880577</v>
      </c>
      <c r="E50">
        <f t="shared" si="2"/>
        <v>961315.95593869593</v>
      </c>
      <c r="F50">
        <f t="shared" si="3"/>
        <v>0.96131595593869601</v>
      </c>
    </row>
    <row r="51" spans="1:6" x14ac:dyDescent="0.3">
      <c r="A51">
        <f>'Mortality Table'!A64</f>
        <v>50</v>
      </c>
      <c r="B51">
        <f>'Mortality Table'!B64</f>
        <v>2.8812138650571792E-3</v>
      </c>
      <c r="C51">
        <f t="shared" si="0"/>
        <v>0.99711878613494287</v>
      </c>
      <c r="D51">
        <f t="shared" si="1"/>
        <v>2769.7568609512673</v>
      </c>
      <c r="E51">
        <f t="shared" si="2"/>
        <v>958546.19907774474</v>
      </c>
      <c r="F51">
        <f t="shared" si="3"/>
        <v>0.95854619907774474</v>
      </c>
    </row>
    <row r="52" spans="1:6" x14ac:dyDescent="0.3">
      <c r="A52">
        <f>'Mortality Table'!A65</f>
        <v>51</v>
      </c>
      <c r="B52">
        <f>'Mortality Table'!B65</f>
        <v>3.145021744599746E-3</v>
      </c>
      <c r="C52">
        <f t="shared" si="0"/>
        <v>0.99685497825540026</v>
      </c>
      <c r="D52">
        <f t="shared" si="1"/>
        <v>3014.648639302944</v>
      </c>
      <c r="E52">
        <f t="shared" si="2"/>
        <v>955531.5504384418</v>
      </c>
      <c r="F52">
        <f t="shared" si="3"/>
        <v>0.95553155043844185</v>
      </c>
    </row>
    <row r="53" spans="1:6" x14ac:dyDescent="0.3">
      <c r="A53">
        <f>'Mortality Table'!A66</f>
        <v>52</v>
      </c>
      <c r="B53">
        <f>'Mortality Table'!B66</f>
        <v>3.4487228810673445E-3</v>
      </c>
      <c r="C53">
        <f t="shared" si="0"/>
        <v>0.99655127711893265</v>
      </c>
      <c r="D53">
        <f t="shared" si="1"/>
        <v>3295.3635215788095</v>
      </c>
      <c r="E53">
        <f t="shared" si="2"/>
        <v>952236.18691686296</v>
      </c>
      <c r="F53">
        <f t="shared" si="3"/>
        <v>0.95223618691686307</v>
      </c>
    </row>
    <row r="54" spans="1:6" x14ac:dyDescent="0.3">
      <c r="A54">
        <f>'Mortality Table'!A67</f>
        <v>53</v>
      </c>
      <c r="B54">
        <f>'Mortality Table'!B67</f>
        <v>3.7953977966963151E-3</v>
      </c>
      <c r="C54">
        <f t="shared" si="0"/>
        <v>0.99620460220330365</v>
      </c>
      <c r="D54">
        <f t="shared" si="1"/>
        <v>3614.1151257587621</v>
      </c>
      <c r="E54">
        <f t="shared" si="2"/>
        <v>948622.07179110416</v>
      </c>
      <c r="F54">
        <f t="shared" si="3"/>
        <v>0.94862207179110425</v>
      </c>
    </row>
    <row r="55" spans="1:6" x14ac:dyDescent="0.3">
      <c r="A55">
        <f>'Mortality Table'!A68</f>
        <v>54</v>
      </c>
      <c r="B55">
        <f>'Mortality Table'!B68</f>
        <v>4.1777060914866583E-3</v>
      </c>
      <c r="C55">
        <f t="shared" si="0"/>
        <v>0.99582229390851329</v>
      </c>
      <c r="D55">
        <f t="shared" si="1"/>
        <v>3963.0642078403898</v>
      </c>
      <c r="E55">
        <f t="shared" si="2"/>
        <v>944659.00758326368</v>
      </c>
      <c r="F55">
        <f t="shared" si="3"/>
        <v>0.94465900758326382</v>
      </c>
    </row>
    <row r="56" spans="1:6" x14ac:dyDescent="0.3">
      <c r="A56">
        <f>'Mortality Table'!A69</f>
        <v>55</v>
      </c>
      <c r="B56">
        <f>'Mortality Table'!B69</f>
        <v>4.6130945583227447E-3</v>
      </c>
      <c r="C56">
        <f t="shared" si="0"/>
        <v>0.99538690544167729</v>
      </c>
      <c r="D56">
        <f t="shared" si="1"/>
        <v>4357.8013273529177</v>
      </c>
      <c r="E56">
        <f t="shared" si="2"/>
        <v>940301.2062559108</v>
      </c>
      <c r="F56">
        <f t="shared" si="3"/>
        <v>0.94030120625591096</v>
      </c>
    </row>
    <row r="57" spans="1:6" x14ac:dyDescent="0.3">
      <c r="A57">
        <f>'Mortality Table'!A70</f>
        <v>56</v>
      </c>
      <c r="B57">
        <f>'Mortality Table'!B70</f>
        <v>5.1056032027954256E-3</v>
      </c>
      <c r="C57">
        <f t="shared" si="0"/>
        <v>0.99489439679720459</v>
      </c>
      <c r="D57">
        <f t="shared" si="1"/>
        <v>4800.8048502525808</v>
      </c>
      <c r="E57">
        <f t="shared" si="2"/>
        <v>935500.40140565822</v>
      </c>
      <c r="F57">
        <f t="shared" si="3"/>
        <v>0.93550040140565838</v>
      </c>
    </row>
    <row r="58" spans="1:6" x14ac:dyDescent="0.3">
      <c r="A58">
        <f>'Mortality Table'!A71</f>
        <v>57</v>
      </c>
      <c r="B58">
        <f>'Mortality Table'!B71</f>
        <v>5.619987973824651E-3</v>
      </c>
      <c r="C58">
        <f t="shared" si="0"/>
        <v>0.99438001202617532</v>
      </c>
      <c r="D58">
        <f t="shared" si="1"/>
        <v>5257.501005407933</v>
      </c>
      <c r="E58">
        <f t="shared" si="2"/>
        <v>930242.90040025022</v>
      </c>
      <c r="F58">
        <f t="shared" si="3"/>
        <v>0.93024290040025037</v>
      </c>
    </row>
    <row r="59" spans="1:6" x14ac:dyDescent="0.3">
      <c r="A59">
        <f>'Mortality Table'!A72</f>
        <v>58</v>
      </c>
      <c r="B59">
        <f>'Mortality Table'!B72</f>
        <v>6.1702892129606099E-3</v>
      </c>
      <c r="C59">
        <f t="shared" si="0"/>
        <v>0.99382971078703941</v>
      </c>
      <c r="D59">
        <f t="shared" si="1"/>
        <v>5739.867733772855</v>
      </c>
      <c r="E59">
        <f t="shared" si="2"/>
        <v>924503.03266647737</v>
      </c>
      <c r="F59">
        <f t="shared" si="3"/>
        <v>0.92450303266647749</v>
      </c>
    </row>
    <row r="60" spans="1:6" x14ac:dyDescent="0.3">
      <c r="A60">
        <f>'Mortality Table'!A73</f>
        <v>59</v>
      </c>
      <c r="B60">
        <f>'Mortality Table'!B73</f>
        <v>6.7757222424396444E-3</v>
      </c>
      <c r="C60">
        <f t="shared" si="0"/>
        <v>0.99322427775756039</v>
      </c>
      <c r="D60">
        <f t="shared" si="1"/>
        <v>6264.175761641156</v>
      </c>
      <c r="E60">
        <f t="shared" si="2"/>
        <v>918238.85690483626</v>
      </c>
      <c r="F60">
        <f t="shared" si="3"/>
        <v>0.91823885690483631</v>
      </c>
    </row>
    <row r="61" spans="1:6" x14ac:dyDescent="0.3">
      <c r="A61">
        <f>'Mortality Table'!A74</f>
        <v>60</v>
      </c>
      <c r="B61">
        <f>'Mortality Table'!B74</f>
        <v>7.5010029440914869E-3</v>
      </c>
      <c r="C61">
        <f t="shared" si="0"/>
        <v>0.99249899705590849</v>
      </c>
      <c r="D61">
        <f t="shared" si="1"/>
        <v>6887.712369022378</v>
      </c>
      <c r="E61">
        <f t="shared" si="2"/>
        <v>911351.14453581383</v>
      </c>
      <c r="F61">
        <f t="shared" si="3"/>
        <v>0.9113511445358139</v>
      </c>
    </row>
    <row r="62" spans="1:6" x14ac:dyDescent="0.3">
      <c r="A62">
        <f>'Mortality Table'!A75</f>
        <v>61</v>
      </c>
      <c r="B62">
        <f>'Mortality Table'!B75</f>
        <v>8.2742651761118172E-3</v>
      </c>
      <c r="C62">
        <f t="shared" si="0"/>
        <v>0.99172573482388815</v>
      </c>
      <c r="D62">
        <f t="shared" si="1"/>
        <v>7540.7610384423315</v>
      </c>
      <c r="E62">
        <f t="shared" si="2"/>
        <v>903810.38349737145</v>
      </c>
      <c r="F62">
        <f t="shared" si="3"/>
        <v>0.90381038349737153</v>
      </c>
    </row>
    <row r="63" spans="1:6" x14ac:dyDescent="0.3">
      <c r="A63">
        <f>'Mortality Table'!A76</f>
        <v>62</v>
      </c>
      <c r="B63">
        <f>'Mortality Table'!B76</f>
        <v>9.0435150193138511E-3</v>
      </c>
      <c r="C63">
        <f t="shared" si="0"/>
        <v>0.99095648498068611</v>
      </c>
      <c r="D63">
        <f t="shared" si="1"/>
        <v>8173.6227777702907</v>
      </c>
      <c r="E63">
        <f t="shared" si="2"/>
        <v>895636.76071960118</v>
      </c>
      <c r="F63">
        <f t="shared" si="3"/>
        <v>0.89563676071960119</v>
      </c>
    </row>
    <row r="64" spans="1:6" x14ac:dyDescent="0.3">
      <c r="A64">
        <f>'Mortality Table'!A77</f>
        <v>63</v>
      </c>
      <c r="B64">
        <f>'Mortality Table'!B77</f>
        <v>9.8905893872935201E-3</v>
      </c>
      <c r="C64">
        <f t="shared" si="0"/>
        <v>0.99010941061270652</v>
      </c>
      <c r="D64">
        <f t="shared" si="1"/>
        <v>8858.3754404432329</v>
      </c>
      <c r="E64">
        <f t="shared" si="2"/>
        <v>886778.38527915801</v>
      </c>
      <c r="F64">
        <f t="shared" si="3"/>
        <v>0.88677838527915798</v>
      </c>
    </row>
    <row r="65" spans="1:6" x14ac:dyDescent="0.3">
      <c r="A65">
        <f>'Mortality Table'!A78</f>
        <v>64</v>
      </c>
      <c r="B65">
        <f>'Mortality Table'!B78</f>
        <v>1.0791810686149936E-2</v>
      </c>
      <c r="C65">
        <f t="shared" si="0"/>
        <v>0.98920818931385002</v>
      </c>
      <c r="D65">
        <f t="shared" si="1"/>
        <v>9569.9444545024035</v>
      </c>
      <c r="E65">
        <f t="shared" si="2"/>
        <v>877208.44082465558</v>
      </c>
      <c r="F65">
        <f t="shared" si="3"/>
        <v>0.87720844082465554</v>
      </c>
    </row>
    <row r="66" spans="1:6" x14ac:dyDescent="0.3">
      <c r="A66">
        <f>'Mortality Table'!A79</f>
        <v>65</v>
      </c>
      <c r="B66">
        <f>'Mortality Table'!B79</f>
        <v>1.179480792249047E-2</v>
      </c>
      <c r="C66">
        <f t="shared" si="0"/>
        <v>0.98820519207750956</v>
      </c>
      <c r="D66">
        <f t="shared" si="1"/>
        <v>10346.505067514161</v>
      </c>
      <c r="E66">
        <f t="shared" si="2"/>
        <v>866861.93575714144</v>
      </c>
      <c r="F66">
        <f t="shared" si="3"/>
        <v>0.86686193575714143</v>
      </c>
    </row>
    <row r="67" spans="1:6" x14ac:dyDescent="0.3">
      <c r="A67">
        <f>'Mortality Table'!A80</f>
        <v>66</v>
      </c>
      <c r="B67">
        <f>'Mortality Table'!B80</f>
        <v>1.295246090444727E-2</v>
      </c>
      <c r="C67">
        <f t="shared" ref="C67:C121" si="4">1-B67</f>
        <v>0.98704753909555276</v>
      </c>
      <c r="D67">
        <f t="shared" si="1"/>
        <v>11227.995332447856</v>
      </c>
      <c r="E67">
        <f t="shared" si="2"/>
        <v>855633.94042469363</v>
      </c>
      <c r="F67">
        <f t="shared" si="3"/>
        <v>0.85563394042469365</v>
      </c>
    </row>
    <row r="68" spans="1:6" x14ac:dyDescent="0.3">
      <c r="A68">
        <f>'Mortality Table'!A81</f>
        <v>67</v>
      </c>
      <c r="B68">
        <f>'Mortality Table'!B81</f>
        <v>1.4188622256416773E-2</v>
      </c>
      <c r="C68">
        <f t="shared" si="4"/>
        <v>0.98581137774358318</v>
      </c>
      <c r="D68">
        <f t="shared" ref="D68:D121" si="5">B68*E67</f>
        <v>12140.266770455391</v>
      </c>
      <c r="E68">
        <f t="shared" ref="E68:E121" si="6">E67*C68</f>
        <v>843493.67365423823</v>
      </c>
      <c r="F68">
        <f t="shared" ref="F68:F121" si="7">F67*C68</f>
        <v>0.84349367365423822</v>
      </c>
    </row>
    <row r="69" spans="1:6" x14ac:dyDescent="0.3">
      <c r="A69">
        <f>'Mortality Table'!A82</f>
        <v>68</v>
      </c>
      <c r="B69">
        <f>'Mortality Table'!B82</f>
        <v>1.5503496109021601E-2</v>
      </c>
      <c r="C69">
        <f t="shared" si="4"/>
        <v>0.98449650389097842</v>
      </c>
      <c r="D69">
        <f t="shared" si="5"/>
        <v>13077.100887482819</v>
      </c>
      <c r="E69">
        <f t="shared" si="6"/>
        <v>830416.57276675547</v>
      </c>
      <c r="F69">
        <f t="shared" si="7"/>
        <v>0.8304165727667554</v>
      </c>
    </row>
    <row r="70" spans="1:6" x14ac:dyDescent="0.3">
      <c r="A70">
        <f>'Mortality Table'!A83</f>
        <v>69</v>
      </c>
      <c r="B70">
        <f>'Mortality Table'!B83</f>
        <v>1.6983421589326558E-2</v>
      </c>
      <c r="C70">
        <f t="shared" si="4"/>
        <v>0.98301657841067347</v>
      </c>
      <c r="D70">
        <f t="shared" si="5"/>
        <v>14103.314750061483</v>
      </c>
      <c r="E70">
        <f t="shared" si="6"/>
        <v>816313.25801669399</v>
      </c>
      <c r="F70">
        <f t="shared" si="7"/>
        <v>0.81631325801669397</v>
      </c>
    </row>
    <row r="71" spans="1:6" x14ac:dyDescent="0.3">
      <c r="A71">
        <f>'Mortality Table'!A84</f>
        <v>70</v>
      </c>
      <c r="B71">
        <f>'Mortality Table'!B84</f>
        <v>1.8651765124269377E-2</v>
      </c>
      <c r="C71">
        <f t="shared" si="4"/>
        <v>0.98134823487573064</v>
      </c>
      <c r="D71">
        <f t="shared" si="5"/>
        <v>15225.683156354482</v>
      </c>
      <c r="E71">
        <f t="shared" si="6"/>
        <v>801087.57486033952</v>
      </c>
      <c r="F71">
        <f t="shared" si="7"/>
        <v>0.80108757486033955</v>
      </c>
    </row>
    <row r="72" spans="1:6" x14ac:dyDescent="0.3">
      <c r="A72">
        <f>'Mortality Table'!A85</f>
        <v>71</v>
      </c>
      <c r="B72">
        <f>'Mortality Table'!B85</f>
        <v>2.0562487060736975E-2</v>
      </c>
      <c r="C72">
        <f t="shared" si="4"/>
        <v>0.97943751293926307</v>
      </c>
      <c r="D72">
        <f t="shared" si="5"/>
        <v>16472.352892582894</v>
      </c>
      <c r="E72">
        <f t="shared" si="6"/>
        <v>784615.22196775663</v>
      </c>
      <c r="F72">
        <f t="shared" si="7"/>
        <v>0.78461522196775668</v>
      </c>
    </row>
    <row r="73" spans="1:6" x14ac:dyDescent="0.3">
      <c r="A73">
        <f>'Mortality Table'!A86</f>
        <v>72</v>
      </c>
      <c r="B73">
        <f>'Mortality Table'!B86</f>
        <v>2.2765758884625162E-2</v>
      </c>
      <c r="C73">
        <f t="shared" si="4"/>
        <v>0.97723424111537482</v>
      </c>
      <c r="D73">
        <f t="shared" si="5"/>
        <v>17862.360960524598</v>
      </c>
      <c r="E73">
        <f t="shared" si="6"/>
        <v>766752.86100723199</v>
      </c>
      <c r="F73">
        <f t="shared" si="7"/>
        <v>0.76675286100723206</v>
      </c>
    </row>
    <row r="74" spans="1:6" x14ac:dyDescent="0.3">
      <c r="A74">
        <f>'Mortality Table'!A87</f>
        <v>73</v>
      </c>
      <c r="B74">
        <f>'Mortality Table'!B87</f>
        <v>2.5307340269123256E-2</v>
      </c>
      <c r="C74">
        <f t="shared" si="4"/>
        <v>0.97469265973087671</v>
      </c>
      <c r="D74">
        <f t="shared" si="5"/>
        <v>19404.475555833789</v>
      </c>
      <c r="E74">
        <f t="shared" si="6"/>
        <v>747348.38545139821</v>
      </c>
      <c r="F74">
        <f t="shared" si="7"/>
        <v>0.74734838545139826</v>
      </c>
    </row>
    <row r="75" spans="1:6" x14ac:dyDescent="0.3">
      <c r="A75">
        <f>'Mortality Table'!A88</f>
        <v>74</v>
      </c>
      <c r="B75">
        <f>'Mortality Table'!B88</f>
        <v>2.8334236526048284E-2</v>
      </c>
      <c r="C75">
        <f t="shared" si="4"/>
        <v>0.97166576347395173</v>
      </c>
      <c r="D75">
        <f t="shared" si="5"/>
        <v>21175.54592074022</v>
      </c>
      <c r="E75">
        <f t="shared" si="6"/>
        <v>726172.83953065798</v>
      </c>
      <c r="F75">
        <f t="shared" si="7"/>
        <v>0.72617283953065803</v>
      </c>
    </row>
    <row r="76" spans="1:6" x14ac:dyDescent="0.3">
      <c r="A76">
        <f>'Mortality Table'!A89</f>
        <v>75</v>
      </c>
      <c r="B76">
        <f>'Mortality Table'!B89</f>
        <v>3.1824836496060993E-2</v>
      </c>
      <c r="C76">
        <f t="shared" si="4"/>
        <v>0.96817516350393906</v>
      </c>
      <c r="D76">
        <f t="shared" si="5"/>
        <v>23110.331885943528</v>
      </c>
      <c r="E76">
        <f t="shared" si="6"/>
        <v>703062.50764471444</v>
      </c>
      <c r="F76">
        <f t="shared" si="7"/>
        <v>0.70306250764471456</v>
      </c>
    </row>
    <row r="77" spans="1:6" x14ac:dyDescent="0.3">
      <c r="A77">
        <f>'Mortality Table'!A90</f>
        <v>76</v>
      </c>
      <c r="B77">
        <f>'Mortality Table'!B90</f>
        <v>3.5833906505717918E-2</v>
      </c>
      <c r="C77">
        <f t="shared" si="4"/>
        <v>0.96416609349428206</v>
      </c>
      <c r="D77">
        <f t="shared" si="5"/>
        <v>25193.476166616285</v>
      </c>
      <c r="E77">
        <f t="shared" si="6"/>
        <v>677869.03147809813</v>
      </c>
      <c r="F77">
        <f t="shared" si="7"/>
        <v>0.67786903147809829</v>
      </c>
    </row>
    <row r="78" spans="1:6" x14ac:dyDescent="0.3">
      <c r="A78">
        <f>'Mortality Table'!A91</f>
        <v>77</v>
      </c>
      <c r="B78">
        <f>'Mortality Table'!B91</f>
        <v>4.0464987995425666E-2</v>
      </c>
      <c r="C78">
        <f t="shared" si="4"/>
        <v>0.95953501200457436</v>
      </c>
      <c r="D78">
        <f t="shared" si="5"/>
        <v>27429.962221232065</v>
      </c>
      <c r="E78">
        <f t="shared" si="6"/>
        <v>650439.06925686612</v>
      </c>
      <c r="F78">
        <f t="shared" si="7"/>
        <v>0.65043906925686623</v>
      </c>
    </row>
    <row r="79" spans="1:6" x14ac:dyDescent="0.3">
      <c r="A79">
        <f>'Mortality Table'!A92</f>
        <v>78</v>
      </c>
      <c r="B79">
        <f>'Mortality Table'!B92</f>
        <v>4.5643336333418043E-2</v>
      </c>
      <c r="C79">
        <f t="shared" si="4"/>
        <v>0.95435666366658201</v>
      </c>
      <c r="D79">
        <f t="shared" si="5"/>
        <v>29688.209202486531</v>
      </c>
      <c r="E79">
        <f t="shared" si="6"/>
        <v>620750.86005437956</v>
      </c>
      <c r="F79">
        <f t="shared" si="7"/>
        <v>0.62075086005437974</v>
      </c>
    </row>
    <row r="80" spans="1:6" x14ac:dyDescent="0.3">
      <c r="A80">
        <f>'Mortality Table'!A93</f>
        <v>79</v>
      </c>
      <c r="B80">
        <f>'Mortality Table'!B93</f>
        <v>5.1405899271918687E-2</v>
      </c>
      <c r="C80">
        <f t="shared" si="4"/>
        <v>0.94859410072808137</v>
      </c>
      <c r="D80">
        <f t="shared" si="5"/>
        <v>31910.25618491233</v>
      </c>
      <c r="E80">
        <f t="shared" si="6"/>
        <v>588840.60386946728</v>
      </c>
      <c r="F80">
        <f t="shared" si="7"/>
        <v>0.58884060386946746</v>
      </c>
    </row>
    <row r="81" spans="1:6" x14ac:dyDescent="0.3">
      <c r="A81">
        <f>'Mortality Table'!A94</f>
        <v>80</v>
      </c>
      <c r="B81">
        <f>'Mortality Table'!B94</f>
        <v>5.7695679228970773E-2</v>
      </c>
      <c r="C81">
        <f t="shared" si="4"/>
        <v>0.94230432077102921</v>
      </c>
      <c r="D81">
        <f t="shared" si="5"/>
        <v>33973.558597846233</v>
      </c>
      <c r="E81">
        <f t="shared" si="6"/>
        <v>554867.04527162109</v>
      </c>
      <c r="F81">
        <f t="shared" si="7"/>
        <v>0.55486704527162123</v>
      </c>
    </row>
    <row r="82" spans="1:6" x14ac:dyDescent="0.3">
      <c r="A82">
        <f>'Mortality Table'!A95</f>
        <v>81</v>
      </c>
      <c r="B82">
        <f>'Mortality Table'!B95</f>
        <v>6.4609670970775093E-2</v>
      </c>
      <c r="C82">
        <f t="shared" si="4"/>
        <v>0.93539032902922492</v>
      </c>
      <c r="D82">
        <f t="shared" si="5"/>
        <v>35849.777227525607</v>
      </c>
      <c r="E82">
        <f t="shared" si="6"/>
        <v>519017.26804409549</v>
      </c>
      <c r="F82">
        <f t="shared" si="7"/>
        <v>0.51901726804409565</v>
      </c>
    </row>
    <row r="83" spans="1:6" x14ac:dyDescent="0.3">
      <c r="A83">
        <f>'Mortality Table'!A96</f>
        <v>82</v>
      </c>
      <c r="B83">
        <f>'Mortality Table'!B96</f>
        <v>7.238829879618805E-2</v>
      </c>
      <c r="C83">
        <f t="shared" si="4"/>
        <v>0.92761170120381198</v>
      </c>
      <c r="D83">
        <f t="shared" si="5"/>
        <v>37570.777079557207</v>
      </c>
      <c r="E83">
        <f t="shared" si="6"/>
        <v>481446.4909645383</v>
      </c>
      <c r="F83">
        <f t="shared" si="7"/>
        <v>0.48144649096453845</v>
      </c>
    </row>
    <row r="84" spans="1:6" x14ac:dyDescent="0.3">
      <c r="A84">
        <f>'Mortality Table'!A97</f>
        <v>83</v>
      </c>
      <c r="B84">
        <f>'Mortality Table'!B97</f>
        <v>8.1128882170520972E-2</v>
      </c>
      <c r="C84">
        <f t="shared" si="4"/>
        <v>0.91887111782947906</v>
      </c>
      <c r="D84">
        <f t="shared" si="5"/>
        <v>39059.215636872817</v>
      </c>
      <c r="E84">
        <f t="shared" si="6"/>
        <v>442387.2753276655</v>
      </c>
      <c r="F84">
        <f t="shared" si="7"/>
        <v>0.44238727532766564</v>
      </c>
    </row>
    <row r="85" spans="1:6" x14ac:dyDescent="0.3">
      <c r="A85">
        <f>'Mortality Table'!A98</f>
        <v>84</v>
      </c>
      <c r="B85">
        <f>'Mortality Table'!B98</f>
        <v>9.0986516077001256E-2</v>
      </c>
      <c r="C85">
        <f t="shared" si="4"/>
        <v>0.90901348392299874</v>
      </c>
      <c r="D85">
        <f t="shared" si="5"/>
        <v>40251.276938861418</v>
      </c>
      <c r="E85">
        <f t="shared" si="6"/>
        <v>402135.99838880409</v>
      </c>
      <c r="F85">
        <f t="shared" si="7"/>
        <v>0.40213599838880421</v>
      </c>
    </row>
    <row r="86" spans="1:6" x14ac:dyDescent="0.3">
      <c r="A86">
        <f>'Mortality Table'!A99</f>
        <v>85</v>
      </c>
      <c r="B86">
        <f>'Mortality Table'!B99</f>
        <v>0.10163566077153749</v>
      </c>
      <c r="C86">
        <f t="shared" si="4"/>
        <v>0.89836433922846248</v>
      </c>
      <c r="D86">
        <f t="shared" si="5"/>
        <v>40871.35791626804</v>
      </c>
      <c r="E86">
        <f t="shared" si="6"/>
        <v>361264.64047253603</v>
      </c>
      <c r="F86">
        <f t="shared" si="7"/>
        <v>0.36126464047253615</v>
      </c>
    </row>
    <row r="87" spans="1:6" x14ac:dyDescent="0.3">
      <c r="A87">
        <f>'Mortality Table'!A100</f>
        <v>86</v>
      </c>
      <c r="B87">
        <f>'Mortality Table'!B100</f>
        <v>0.11276342591181704</v>
      </c>
      <c r="C87">
        <f t="shared" si="4"/>
        <v>0.88723657408818291</v>
      </c>
      <c r="D87">
        <f t="shared" si="5"/>
        <v>40737.438520484036</v>
      </c>
      <c r="E87">
        <f t="shared" si="6"/>
        <v>320527.20195205195</v>
      </c>
      <c r="F87">
        <f t="shared" si="7"/>
        <v>0.32052720195205209</v>
      </c>
    </row>
    <row r="88" spans="1:6" x14ac:dyDescent="0.3">
      <c r="A88">
        <f>'Mortality Table'!A101</f>
        <v>87</v>
      </c>
      <c r="B88">
        <f>'Mortality Table'!B101</f>
        <v>0.12490965290927573</v>
      </c>
      <c r="C88">
        <f t="shared" si="4"/>
        <v>0.87509034709072431</v>
      </c>
      <c r="D88">
        <f t="shared" si="5"/>
        <v>40036.941543812136</v>
      </c>
      <c r="E88">
        <f t="shared" si="6"/>
        <v>280490.26040823985</v>
      </c>
      <c r="F88">
        <f t="shared" si="7"/>
        <v>0.28049026040823993</v>
      </c>
    </row>
    <row r="89" spans="1:6" x14ac:dyDescent="0.3">
      <c r="A89">
        <f>'Mortality Table'!A102</f>
        <v>88</v>
      </c>
      <c r="B89">
        <f>'Mortality Table'!B102</f>
        <v>0.13803127342998731</v>
      </c>
      <c r="C89">
        <f t="shared" si="4"/>
        <v>0.86196872657001267</v>
      </c>
      <c r="D89">
        <f t="shared" si="5"/>
        <v>38716.427828858097</v>
      </c>
      <c r="E89">
        <f t="shared" si="6"/>
        <v>241773.83257938173</v>
      </c>
      <c r="F89">
        <f t="shared" si="7"/>
        <v>0.24177383257938181</v>
      </c>
    </row>
    <row r="90" spans="1:6" x14ac:dyDescent="0.3">
      <c r="A90">
        <f>'Mortality Table'!A103</f>
        <v>89</v>
      </c>
      <c r="B90">
        <f>'Mortality Table'!B103</f>
        <v>0.15248948848157562</v>
      </c>
      <c r="C90">
        <f t="shared" si="4"/>
        <v>0.84751051151842438</v>
      </c>
      <c r="D90">
        <f t="shared" si="5"/>
        <v>36867.968058260027</v>
      </c>
      <c r="E90">
        <f t="shared" si="6"/>
        <v>204905.86452112172</v>
      </c>
      <c r="F90">
        <f t="shared" si="7"/>
        <v>0.20490586452112178</v>
      </c>
    </row>
    <row r="91" spans="1:6" x14ac:dyDescent="0.3">
      <c r="A91">
        <f>'Mortality Table'!A104</f>
        <v>90</v>
      </c>
      <c r="B91">
        <f>'Mortality Table'!B104</f>
        <v>0.16847775353087674</v>
      </c>
      <c r="C91">
        <f t="shared" si="4"/>
        <v>0.83152224646912321</v>
      </c>
      <c r="D91">
        <f t="shared" si="5"/>
        <v>34522.079739820765</v>
      </c>
      <c r="E91">
        <f t="shared" si="6"/>
        <v>170383.78478130096</v>
      </c>
      <c r="F91">
        <f t="shared" si="7"/>
        <v>0.17038378478130098</v>
      </c>
    </row>
    <row r="92" spans="1:6" x14ac:dyDescent="0.3">
      <c r="A92">
        <f>'Mortality Table'!A105</f>
        <v>91</v>
      </c>
      <c r="B92">
        <f>'Mortality Table'!B105</f>
        <v>0.18435779780889455</v>
      </c>
      <c r="C92">
        <f t="shared" si="4"/>
        <v>0.81564220219110539</v>
      </c>
      <c r="D92">
        <f t="shared" si="5"/>
        <v>31411.579344625286</v>
      </c>
      <c r="E92">
        <f t="shared" si="6"/>
        <v>138972.20543667566</v>
      </c>
      <c r="F92">
        <f t="shared" si="7"/>
        <v>0.13897220543667568</v>
      </c>
    </row>
    <row r="93" spans="1:6" x14ac:dyDescent="0.3">
      <c r="A93">
        <f>'Mortality Table'!A106</f>
        <v>92</v>
      </c>
      <c r="B93">
        <f>'Mortality Table'!B106</f>
        <v>0.20150767026226174</v>
      </c>
      <c r="C93">
        <f t="shared" si="4"/>
        <v>0.7984923297377382</v>
      </c>
      <c r="D93">
        <f t="shared" si="5"/>
        <v>28003.965348752939</v>
      </c>
      <c r="E93">
        <f t="shared" si="6"/>
        <v>110968.24008792272</v>
      </c>
      <c r="F93">
        <f t="shared" si="7"/>
        <v>0.11096824008792273</v>
      </c>
    </row>
    <row r="94" spans="1:6" x14ac:dyDescent="0.3">
      <c r="A94">
        <f>'Mortality Table'!A107</f>
        <v>93</v>
      </c>
      <c r="B94">
        <f>'Mortality Table'!B107</f>
        <v>0.21947818412782719</v>
      </c>
      <c r="C94">
        <f t="shared" si="4"/>
        <v>0.78052181587217284</v>
      </c>
      <c r="D94">
        <f t="shared" si="5"/>
        <v>24355.107830358036</v>
      </c>
      <c r="E94">
        <f t="shared" si="6"/>
        <v>86613.132257564692</v>
      </c>
      <c r="F94">
        <f t="shared" si="7"/>
        <v>8.6613132257564701E-2</v>
      </c>
    </row>
    <row r="95" spans="1:6" x14ac:dyDescent="0.3">
      <c r="A95">
        <f>'Mortality Table'!A108</f>
        <v>94</v>
      </c>
      <c r="B95">
        <f>'Mortality Table'!B108</f>
        <v>0.23804537449479032</v>
      </c>
      <c r="C95">
        <f t="shared" si="4"/>
        <v>0.76195462550520965</v>
      </c>
      <c r="D95">
        <f t="shared" si="5"/>
        <v>20617.855504418792</v>
      </c>
      <c r="E95">
        <f t="shared" si="6"/>
        <v>65995.276753145896</v>
      </c>
      <c r="F95">
        <f t="shared" si="7"/>
        <v>6.5995276753145912E-2</v>
      </c>
    </row>
    <row r="96" spans="1:6" x14ac:dyDescent="0.3">
      <c r="A96">
        <f>'Mortality Table'!A109</f>
        <v>95</v>
      </c>
      <c r="B96">
        <f>'Mortality Table'!B109</f>
        <v>0.25796651698627704</v>
      </c>
      <c r="C96">
        <f t="shared" si="4"/>
        <v>0.74203348301372296</v>
      </c>
      <c r="D96">
        <f t="shared" si="5"/>
        <v>17024.571681554466</v>
      </c>
      <c r="E96">
        <f t="shared" si="6"/>
        <v>48970.70507159143</v>
      </c>
      <c r="F96">
        <f t="shared" si="7"/>
        <v>4.8970705071591444E-2</v>
      </c>
    </row>
    <row r="97" spans="1:6" x14ac:dyDescent="0.3">
      <c r="A97">
        <f>'Mortality Table'!A110</f>
        <v>96</v>
      </c>
      <c r="B97">
        <f>'Mortality Table'!B110</f>
        <v>0.27845540395654383</v>
      </c>
      <c r="C97">
        <f t="shared" si="4"/>
        <v>0.72154459604345611</v>
      </c>
      <c r="D97">
        <f t="shared" si="5"/>
        <v>13636.157462746762</v>
      </c>
      <c r="E97">
        <f t="shared" si="6"/>
        <v>35334.547608844667</v>
      </c>
      <c r="F97">
        <f t="shared" si="7"/>
        <v>3.5334547608844677E-2</v>
      </c>
    </row>
    <row r="98" spans="1:6" x14ac:dyDescent="0.3">
      <c r="A98">
        <f>'Mortality Table'!A111</f>
        <v>97</v>
      </c>
      <c r="B98">
        <f>'Mortality Table'!B111</f>
        <v>0.3001550888663278</v>
      </c>
      <c r="C98">
        <f t="shared" si="4"/>
        <v>0.6998449111336722</v>
      </c>
      <c r="D98">
        <f t="shared" si="5"/>
        <v>10605.844277584261</v>
      </c>
      <c r="E98">
        <f t="shared" si="6"/>
        <v>24728.703331260404</v>
      </c>
      <c r="F98">
        <f t="shared" si="7"/>
        <v>2.4728703331260413E-2</v>
      </c>
    </row>
    <row r="99" spans="1:6" x14ac:dyDescent="0.3">
      <c r="A99">
        <f>'Mortality Table'!A112</f>
        <v>98</v>
      </c>
      <c r="B99">
        <f>'Mortality Table'!B112</f>
        <v>0.32312675535603558</v>
      </c>
      <c r="C99">
        <f t="shared" si="4"/>
        <v>0.67687324464396448</v>
      </c>
      <c r="D99">
        <f t="shared" si="5"/>
        <v>7990.5056715921628</v>
      </c>
      <c r="E99">
        <f t="shared" si="6"/>
        <v>16738.197659668243</v>
      </c>
      <c r="F99">
        <f t="shared" si="7"/>
        <v>1.673819765966825E-2</v>
      </c>
    </row>
    <row r="100" spans="1:6" x14ac:dyDescent="0.3">
      <c r="A100">
        <f>'Mortality Table'!A113</f>
        <v>99</v>
      </c>
      <c r="B100">
        <f>'Mortality Table'!B113</f>
        <v>0.34652291522744605</v>
      </c>
      <c r="C100">
        <f t="shared" si="4"/>
        <v>0.65347708477255395</v>
      </c>
      <c r="D100">
        <f t="shared" si="5"/>
        <v>5800.169048681455</v>
      </c>
      <c r="E100">
        <f t="shared" si="6"/>
        <v>10938.028610986788</v>
      </c>
      <c r="F100">
        <f t="shared" si="7"/>
        <v>1.0938028610986793E-2</v>
      </c>
    </row>
    <row r="101" spans="1:6" x14ac:dyDescent="0.3">
      <c r="A101">
        <f>'Mortality Table'!A114</f>
        <v>100</v>
      </c>
      <c r="B101">
        <f>'Mortality Table'!B114</f>
        <v>0.37097341737992373</v>
      </c>
      <c r="C101">
        <f t="shared" si="4"/>
        <v>0.62902658262007627</v>
      </c>
      <c r="D101">
        <f t="shared" si="5"/>
        <v>4057.7178532171492</v>
      </c>
      <c r="E101">
        <f t="shared" si="6"/>
        <v>6880.3107577696392</v>
      </c>
      <c r="F101">
        <f t="shared" si="7"/>
        <v>6.8803107577696419E-3</v>
      </c>
    </row>
    <row r="102" spans="1:6" x14ac:dyDescent="0.3">
      <c r="A102">
        <f>'Mortality Table'!A115</f>
        <v>101</v>
      </c>
      <c r="B102">
        <f>'Mortality Table'!B115</f>
        <v>0.39558799944950446</v>
      </c>
      <c r="C102">
        <f t="shared" si="4"/>
        <v>0.6044120005504956</v>
      </c>
      <c r="D102">
        <f t="shared" si="5"/>
        <v>2721.7683682569955</v>
      </c>
      <c r="E102">
        <f t="shared" si="6"/>
        <v>4158.5423895126441</v>
      </c>
      <c r="F102">
        <f t="shared" si="7"/>
        <v>4.1585423895126455E-3</v>
      </c>
    </row>
    <row r="103" spans="1:6" x14ac:dyDescent="0.3">
      <c r="A103">
        <f>'Mortality Table'!A116</f>
        <v>102</v>
      </c>
      <c r="B103">
        <f>'Mortality Table'!B116</f>
        <v>0.41980049707080053</v>
      </c>
      <c r="C103">
        <f t="shared" si="4"/>
        <v>0.58019950292919953</v>
      </c>
      <c r="D103">
        <f t="shared" si="5"/>
        <v>1745.7581622074026</v>
      </c>
      <c r="E103">
        <f t="shared" si="6"/>
        <v>2412.784227305242</v>
      </c>
      <c r="F103">
        <f t="shared" si="7"/>
        <v>2.4127842273052426E-3</v>
      </c>
    </row>
    <row r="104" spans="1:6" x14ac:dyDescent="0.3">
      <c r="A104">
        <f>'Mortality Table'!A117</f>
        <v>103</v>
      </c>
      <c r="B104">
        <f>'Mortality Table'!B117</f>
        <v>0.44459121840721733</v>
      </c>
      <c r="C104">
        <f t="shared" si="4"/>
        <v>0.55540878159278262</v>
      </c>
      <c r="D104">
        <f t="shared" si="5"/>
        <v>1072.702679371354</v>
      </c>
      <c r="E104">
        <f t="shared" si="6"/>
        <v>1340.0815479338878</v>
      </c>
      <c r="F104">
        <f t="shared" si="7"/>
        <v>1.3400815479338883E-3</v>
      </c>
    </row>
    <row r="105" spans="1:6" x14ac:dyDescent="0.3">
      <c r="A105">
        <f>'Mortality Table'!A118</f>
        <v>104</v>
      </c>
      <c r="B105">
        <f>'Mortality Table'!B118</f>
        <v>0.46981582329306226</v>
      </c>
      <c r="C105">
        <f t="shared" si="4"/>
        <v>0.53018417670693774</v>
      </c>
      <c r="D105">
        <f t="shared" si="5"/>
        <v>629.5915157224008</v>
      </c>
      <c r="E105">
        <f t="shared" si="6"/>
        <v>710.49003221148701</v>
      </c>
      <c r="F105">
        <f t="shared" si="7"/>
        <v>7.1049003221148731E-4</v>
      </c>
    </row>
    <row r="106" spans="1:6" x14ac:dyDescent="0.3">
      <c r="A106">
        <f>'Mortality Table'!A119</f>
        <v>105</v>
      </c>
      <c r="B106">
        <f>'Mortality Table'!B119</f>
        <v>0.49531220556264299</v>
      </c>
      <c r="C106">
        <f t="shared" si="4"/>
        <v>0.50468779443735701</v>
      </c>
      <c r="D106">
        <f t="shared" si="5"/>
        <v>351.91438488494487</v>
      </c>
      <c r="E106">
        <f t="shared" si="6"/>
        <v>358.57564732654214</v>
      </c>
      <c r="F106">
        <f t="shared" si="7"/>
        <v>3.5857564732654228E-4</v>
      </c>
    </row>
    <row r="107" spans="1:6" x14ac:dyDescent="0.3">
      <c r="A107">
        <f>'Mortality Table'!A120</f>
        <v>106</v>
      </c>
      <c r="B107">
        <f>'Mortality Table'!B120</f>
        <v>0.5209182590502669</v>
      </c>
      <c r="C107">
        <f t="shared" si="4"/>
        <v>0.4790817409497331</v>
      </c>
      <c r="D107">
        <f t="shared" si="5"/>
        <v>186.78860194316482</v>
      </c>
      <c r="E107">
        <f t="shared" si="6"/>
        <v>171.78704538337732</v>
      </c>
      <c r="F107">
        <f t="shared" si="7"/>
        <v>1.7178704538337738E-4</v>
      </c>
    </row>
    <row r="108" spans="1:6" x14ac:dyDescent="0.3">
      <c r="A108">
        <f>'Mortality Table'!A121</f>
        <v>107</v>
      </c>
      <c r="B108">
        <f>'Mortality Table'!B121</f>
        <v>0.54665980912289713</v>
      </c>
      <c r="C108">
        <f t="shared" si="4"/>
        <v>0.45334019087710287</v>
      </c>
      <c r="D108">
        <f t="shared" si="5"/>
        <v>93.909073439063519</v>
      </c>
      <c r="E108">
        <f t="shared" si="6"/>
        <v>77.877971944313799</v>
      </c>
      <c r="F108">
        <f t="shared" si="7"/>
        <v>7.7877971944313837E-5</v>
      </c>
    </row>
    <row r="109" spans="1:6" x14ac:dyDescent="0.3">
      <c r="A109">
        <f>'Mortality Table'!A122</f>
        <v>108</v>
      </c>
      <c r="B109">
        <f>'Mortality Table'!B122</f>
        <v>0.57258531688320202</v>
      </c>
      <c r="C109">
        <f t="shared" si="4"/>
        <v>0.42741468311679798</v>
      </c>
      <c r="D109">
        <f t="shared" si="5"/>
        <v>44.59178324395603</v>
      </c>
      <c r="E109">
        <f t="shared" si="6"/>
        <v>33.286188700357769</v>
      </c>
      <c r="F109">
        <f t="shared" si="7"/>
        <v>3.3286188700357782E-5</v>
      </c>
    </row>
    <row r="110" spans="1:6" x14ac:dyDescent="0.3">
      <c r="A110">
        <f>'Mortality Table'!A123</f>
        <v>109</v>
      </c>
      <c r="B110">
        <f>'Mortality Table'!B123</f>
        <v>0.59854572710932663</v>
      </c>
      <c r="C110">
        <f t="shared" si="4"/>
        <v>0.40145427289067337</v>
      </c>
      <c r="D110">
        <f t="shared" si="5"/>
        <v>19.923306018353895</v>
      </c>
      <c r="E110">
        <f t="shared" si="6"/>
        <v>13.362882682003876</v>
      </c>
      <c r="F110">
        <f t="shared" si="7"/>
        <v>1.3362882682003881E-5</v>
      </c>
    </row>
    <row r="111" spans="1:6" x14ac:dyDescent="0.3">
      <c r="A111">
        <f>'Mortality Table'!A124</f>
        <v>110</v>
      </c>
      <c r="B111">
        <f>'Mortality Table'!B124</f>
        <v>0.62439216023913602</v>
      </c>
      <c r="C111">
        <f t="shared" si="4"/>
        <v>0.37560783976086398</v>
      </c>
      <c r="D111">
        <f t="shared" si="5"/>
        <v>8.3436791848385408</v>
      </c>
      <c r="E111">
        <f t="shared" si="6"/>
        <v>5.0192034971653365</v>
      </c>
      <c r="F111">
        <f t="shared" si="7"/>
        <v>5.0192034971653379E-6</v>
      </c>
    </row>
    <row r="112" spans="1:6" x14ac:dyDescent="0.3">
      <c r="A112">
        <f>'Mortality Table'!A125</f>
        <v>111</v>
      </c>
      <c r="B112">
        <f>'Mortality Table'!B125</f>
        <v>0.65439911939105466</v>
      </c>
      <c r="C112">
        <f t="shared" si="4"/>
        <v>0.34560088060894534</v>
      </c>
      <c r="D112">
        <f t="shared" si="5"/>
        <v>3.2845623485894984</v>
      </c>
      <c r="E112">
        <f t="shared" si="6"/>
        <v>1.7346411485758384</v>
      </c>
      <c r="F112">
        <f t="shared" si="7"/>
        <v>1.7346411485758389E-6</v>
      </c>
    </row>
    <row r="113" spans="1:6" x14ac:dyDescent="0.3">
      <c r="A113">
        <f>'Mortality Table'!A126</f>
        <v>112</v>
      </c>
      <c r="B113">
        <f>'Mortality Table'!B126</f>
        <v>0.68424289066266841</v>
      </c>
      <c r="C113">
        <f t="shared" si="4"/>
        <v>0.31575710933733159</v>
      </c>
      <c r="D113">
        <f t="shared" si="5"/>
        <v>1.1869158737639429</v>
      </c>
      <c r="E113">
        <f t="shared" si="6"/>
        <v>0.54772527481189548</v>
      </c>
      <c r="F113">
        <f t="shared" si="7"/>
        <v>5.4772527481189564E-7</v>
      </c>
    </row>
    <row r="114" spans="1:6" x14ac:dyDescent="0.3">
      <c r="A114">
        <f>'Mortality Table'!A127</f>
        <v>113</v>
      </c>
      <c r="B114">
        <f>'Mortality Table'!B127</f>
        <v>0.71388658551268114</v>
      </c>
      <c r="C114">
        <f t="shared" si="4"/>
        <v>0.28611341448731886</v>
      </c>
      <c r="D114">
        <f t="shared" si="5"/>
        <v>0.39101372623445901</v>
      </c>
      <c r="E114">
        <f t="shared" si="6"/>
        <v>0.15671154857743649</v>
      </c>
      <c r="F114">
        <f t="shared" si="7"/>
        <v>1.5671154857743653E-7</v>
      </c>
    </row>
    <row r="115" spans="1:6" x14ac:dyDescent="0.3">
      <c r="A115">
        <f>'Mortality Table'!A128</f>
        <v>114</v>
      </c>
      <c r="B115">
        <f>'Mortality Table'!B128</f>
        <v>0.74329384237895813</v>
      </c>
      <c r="C115">
        <f t="shared" si="4"/>
        <v>0.25670615762104187</v>
      </c>
      <c r="D115">
        <f t="shared" si="5"/>
        <v>0.11648272908727952</v>
      </c>
      <c r="E115">
        <f t="shared" si="6"/>
        <v>4.0228819490156977E-2</v>
      </c>
      <c r="F115">
        <f t="shared" si="7"/>
        <v>4.0228819490156984E-8</v>
      </c>
    </row>
    <row r="116" spans="1:6" x14ac:dyDescent="0.3">
      <c r="A116">
        <f>'Mortality Table'!A129</f>
        <v>115</v>
      </c>
      <c r="B116">
        <f>'Mortality Table'!B129</f>
        <v>0.77242812403964423</v>
      </c>
      <c r="C116">
        <f t="shared" si="4"/>
        <v>0.22757187596035577</v>
      </c>
      <c r="D116">
        <f t="shared" si="5"/>
        <v>3.1073871571111432E-2</v>
      </c>
      <c r="E116">
        <f t="shared" si="6"/>
        <v>9.1549479190455463E-3</v>
      </c>
      <c r="F116">
        <f t="shared" si="7"/>
        <v>9.1549479190455473E-9</v>
      </c>
    </row>
    <row r="117" spans="1:6" x14ac:dyDescent="0.3">
      <c r="A117">
        <f>'Mortality Table'!A130</f>
        <v>116</v>
      </c>
      <c r="B117">
        <f>'Mortality Table'!B130</f>
        <v>0.80141379757682352</v>
      </c>
      <c r="C117">
        <f t="shared" si="4"/>
        <v>0.19858620242317648</v>
      </c>
      <c r="D117">
        <f t="shared" si="5"/>
        <v>7.3369015784203288E-3</v>
      </c>
      <c r="E117">
        <f t="shared" si="6"/>
        <v>1.8180463406252171E-3</v>
      </c>
      <c r="F117">
        <f t="shared" si="7"/>
        <v>1.8180463406252174E-9</v>
      </c>
    </row>
    <row r="118" spans="1:6" x14ac:dyDescent="0.3">
      <c r="A118">
        <f>'Mortality Table'!A131</f>
        <v>117</v>
      </c>
      <c r="B118">
        <f>'Mortality Table'!B131</f>
        <v>0.83039947111400259</v>
      </c>
      <c r="C118">
        <f t="shared" si="4"/>
        <v>0.16960052888599741</v>
      </c>
      <c r="D118">
        <f t="shared" si="5"/>
        <v>1.5097047197159281E-3</v>
      </c>
      <c r="E118">
        <f t="shared" si="6"/>
        <v>3.08341620909289E-4</v>
      </c>
      <c r="F118">
        <f t="shared" si="7"/>
        <v>3.0834162090928906E-10</v>
      </c>
    </row>
    <row r="119" spans="1:6" x14ac:dyDescent="0.3">
      <c r="A119">
        <f>'Mortality Table'!A132</f>
        <v>118</v>
      </c>
      <c r="B119">
        <f>'Mortality Table'!B132</f>
        <v>0.85938514465118176</v>
      </c>
      <c r="C119">
        <f t="shared" si="4"/>
        <v>0.14061485534881824</v>
      </c>
      <c r="D119">
        <f t="shared" si="5"/>
        <v>2.6498420848710915E-4</v>
      </c>
      <c r="E119">
        <f t="shared" si="6"/>
        <v>4.3357412422179821E-5</v>
      </c>
      <c r="F119">
        <f t="shared" si="7"/>
        <v>4.3357412422179832E-11</v>
      </c>
    </row>
    <row r="120" spans="1:6" x14ac:dyDescent="0.3">
      <c r="A120">
        <f>'Mortality Table'!A133</f>
        <v>119</v>
      </c>
      <c r="B120">
        <f>'Mortality Table'!B133</f>
        <v>0.88837081818836094</v>
      </c>
      <c r="C120">
        <f t="shared" si="4"/>
        <v>0.11162918181163906</v>
      </c>
      <c r="D120">
        <f t="shared" si="5"/>
        <v>3.851745994802209E-5</v>
      </c>
      <c r="E120">
        <f t="shared" si="6"/>
        <v>4.839952474157729E-6</v>
      </c>
      <c r="F120">
        <f t="shared" si="7"/>
        <v>4.8399524741577302E-12</v>
      </c>
    </row>
    <row r="121" spans="1:6" x14ac:dyDescent="0.3">
      <c r="A121">
        <f>'Mortality Table'!A134</f>
        <v>120</v>
      </c>
      <c r="B121">
        <f>'Mortality Table'!B134</f>
        <v>1</v>
      </c>
      <c r="C121">
        <f t="shared" si="4"/>
        <v>0</v>
      </c>
      <c r="D121">
        <f t="shared" si="5"/>
        <v>4.839952474157729E-6</v>
      </c>
      <c r="E121">
        <f t="shared" si="6"/>
        <v>0</v>
      </c>
      <c r="F121">
        <f t="shared" si="7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01900B4254B94789CF350FCE9D9532" ma:contentTypeVersion="28" ma:contentTypeDescription="Create a new document." ma:contentTypeScope="" ma:versionID="b6e11a1cab71f33dd793ccc184911fd6">
  <xsd:schema xmlns:xsd="http://www.w3.org/2001/XMLSchema" xmlns:xs="http://www.w3.org/2001/XMLSchema" xmlns:p="http://schemas.microsoft.com/office/2006/metadata/properties" xmlns:ns3="a8731525-c14b-41eb-8783-9b500bb8a584" xmlns:ns4="9bc22217-216d-448b-adb6-4eb99c5cb5d5" targetNamespace="http://schemas.microsoft.com/office/2006/metadata/properties" ma:root="true" ma:fieldsID="e703b428b7e0da397dd08db8afd2800c" ns3:_="" ns4:_="">
    <xsd:import namespace="a8731525-c14b-41eb-8783-9b500bb8a584"/>
    <xsd:import namespace="9bc22217-216d-448b-adb6-4eb99c5cb5d5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Templates" minOccurs="0"/>
                <xsd:element ref="ns3:CultureName" minOccurs="0"/>
                <xsd:element ref="ns3:AppVersion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31525-c14b-41eb-8783-9b500bb8a584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2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chers" ma:index="1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1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2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2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9" nillable="true" ma:displayName="MediaServiceAutoTags" ma:internalName="MediaServiceAutoTags" ma:readOnly="true">
      <xsd:simpleType>
        <xsd:restriction base="dms:Text"/>
      </xsd:simpleType>
    </xsd:element>
    <xsd:element name="MediaServiceOCR" ma:index="3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35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c22217-216d-448b-adb6-4eb99c5cb5d5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a8731525-c14b-41eb-8783-9b500bb8a584" xsi:nil="true"/>
    <Is_Collaboration_Space_Locked xmlns="a8731525-c14b-41eb-8783-9b500bb8a584" xsi:nil="true"/>
    <NotebookType xmlns="a8731525-c14b-41eb-8783-9b500bb8a584" xsi:nil="true"/>
    <FolderType xmlns="a8731525-c14b-41eb-8783-9b500bb8a584" xsi:nil="true"/>
    <Owner xmlns="a8731525-c14b-41eb-8783-9b500bb8a584">
      <UserInfo>
        <DisplayName/>
        <AccountId xsi:nil="true"/>
        <AccountType/>
      </UserInfo>
    </Owner>
    <Student_Groups xmlns="a8731525-c14b-41eb-8783-9b500bb8a584">
      <UserInfo>
        <DisplayName/>
        <AccountId xsi:nil="true"/>
        <AccountType/>
      </UserInfo>
    </Student_Groups>
    <Has_Teacher_Only_SectionGroup xmlns="a8731525-c14b-41eb-8783-9b500bb8a584" xsi:nil="true"/>
    <CultureName xmlns="a8731525-c14b-41eb-8783-9b500bb8a584" xsi:nil="true"/>
    <Students xmlns="a8731525-c14b-41eb-8783-9b500bb8a584">
      <UserInfo>
        <DisplayName/>
        <AccountId xsi:nil="true"/>
        <AccountType/>
      </UserInfo>
    </Students>
    <AppVersion xmlns="a8731525-c14b-41eb-8783-9b500bb8a584" xsi:nil="true"/>
    <Invited_Students xmlns="a8731525-c14b-41eb-8783-9b500bb8a584" xsi:nil="true"/>
    <Templates xmlns="a8731525-c14b-41eb-8783-9b500bb8a584" xsi:nil="true"/>
    <Teachers xmlns="a8731525-c14b-41eb-8783-9b500bb8a584">
      <UserInfo>
        <DisplayName/>
        <AccountId xsi:nil="true"/>
        <AccountType/>
      </UserInfo>
    </Teachers>
    <Invited_Teachers xmlns="a8731525-c14b-41eb-8783-9b500bb8a584" xsi:nil="true"/>
    <DefaultSectionNames xmlns="a8731525-c14b-41eb-8783-9b500bb8a5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j w 5 8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j w 5 8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8 O f F c o i k e 4 D g A A A B E A A A A T A B w A R m 9 y b X V s Y X M v U 2 V j d G l v b j E u b S C i G A A o o B Q A A A A A A A A A A A A A A A A A A A A A A A A A A A A r T k 0 u y c z P U w i G 0 I b W A F B L A Q I t A B Q A A g A I A I 8 O f F f 9 i c q C p A A A A P c A A A A S A A A A A A A A A A A A A A A A A A A A A A B D b 2 5 m a W c v U G F j a 2 F n Z S 5 4 b W x Q S w E C L Q A U A A I A C A C P D n x X D 8 r p q 6 Q A A A D p A A A A E w A A A A A A A A A A A A A A A A D w A A A A W 0 N v b n R l b n R f V H l w Z X N d L n h t b F B L A Q I t A B Q A A g A I A I 8 O f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l / T x g F F p S b C A X x 5 7 R 6 A 0 A A A A A A I A A A A A A B B m A A A A A Q A A I A A A A F u F P x D c v o N j w 2 n 2 G k l G D y d Y 8 7 7 z 8 a X c A Z 5 g g w P C y s x c A A A A A A 6 A A A A A A g A A I A A A A B D 5 C X i r X 5 v M U Y u p K g S B K k s S g X Q C / T o K N 4 C U E Q B D D 4 g a U A A A A G x E B T 7 G G U d u I C q / / l W o p U q w i 0 0 P l Z H P U s c n o K D L k o x 6 I m p E f r n 7 8 p i / d k a f t E m t k I t m O 3 q V t 6 v U n T V f i v 9 0 u N 0 u i W W C V c A u i p Q 5 Z p y E e L g a Q A A A A G b g U r U M 8 + O r C Q Y 5 V R q d V a 3 S F J u e m S 4 j f B c w D e m P H N X b Y I J 6 Z 5 j f 6 i c 6 h Z V A c u a + + w e M 7 O S a H 1 G 9 l j b f H h O o t a 4 = < / D a t a M a s h u p > 
</file>

<file path=customXml/itemProps1.xml><?xml version="1.0" encoding="utf-8"?>
<ds:datastoreItem xmlns:ds="http://schemas.openxmlformats.org/officeDocument/2006/customXml" ds:itemID="{D919BD32-421E-4922-907C-8A82744C8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731525-c14b-41eb-8783-9b500bb8a584"/>
    <ds:schemaRef ds:uri="9bc22217-216d-448b-adb6-4eb99c5cb5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170ED-28C1-43D8-9FC5-C144081798B4}">
  <ds:schemaRefs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9bc22217-216d-448b-adb6-4eb99c5cb5d5"/>
    <ds:schemaRef ds:uri="http://schemas.microsoft.com/office/infopath/2007/PartnerControls"/>
    <ds:schemaRef ds:uri="a8731525-c14b-41eb-8783-9b500bb8a58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3E0D9AC-BB0E-4A4E-8315-17DA75C40F1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579FCF6-36BB-4DB9-83AE-71963E8AD3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Mortality Table</vt:lpstr>
      <vt:lpstr>Sheet1</vt:lpstr>
    </vt:vector>
  </TitlesOfParts>
  <Company>Maryville University of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Yuanjin</dc:creator>
  <cp:lastModifiedBy>Aden Innis</cp:lastModifiedBy>
  <dcterms:created xsi:type="dcterms:W3CDTF">2022-10-07T17:08:29Z</dcterms:created>
  <dcterms:modified xsi:type="dcterms:W3CDTF">2024-03-02T01:25:30Z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0x0101009901900B4254B94789CF350FCE9D9532</vt:lpwstr>
  </property>
</Properties>
</file>