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vin/Source/geospatial_rating/data_in/"/>
    </mc:Choice>
  </mc:AlternateContent>
  <xr:revisionPtr revIDLastSave="0" documentId="13_ncr:1_{7FA82E02-7CBB-5646-968A-A2D036A2FD4D}" xr6:coauthVersionLast="47" xr6:coauthVersionMax="47" xr10:uidLastSave="{00000000-0000-0000-0000-000000000000}"/>
  <bookViews>
    <workbookView xWindow="25900" yWindow="5080" windowWidth="14400" windowHeight="15860" activeTab="2" xr2:uid="{ADF5B9A8-862B-0A40-B69B-24D36D5205CA}"/>
  </bookViews>
  <sheets>
    <sheet name="total" sheetId="1" r:id="rId1"/>
    <sheet name="home" sheetId="2" r:id="rId2"/>
    <sheet name="lin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<sst xmlns="http://schemas.openxmlformats.org/spreadsheetml/2006/main" count="63" uniqueCount="48">
  <si>
    <t>RANK</t>
  </si>
  <si>
    <t>GROUP/COMPANY NAME</t>
  </si>
  <si>
    <t>DIRECT PREMIUMS WRITTEN</t>
  </si>
  <si>
    <t>State Farm</t>
  </si>
  <si>
    <t>Progressive</t>
  </si>
  <si>
    <t>Berkshire Hathaway</t>
  </si>
  <si>
    <t>Allstate</t>
  </si>
  <si>
    <t>Liberty Mutual</t>
  </si>
  <si>
    <t>Travelers</t>
  </si>
  <si>
    <t>USAA</t>
  </si>
  <si>
    <t>Chubb</t>
  </si>
  <si>
    <t>Farmers</t>
  </si>
  <si>
    <t>Zurich</t>
  </si>
  <si>
    <t>Nationwide</t>
  </si>
  <si>
    <t>American Family</t>
  </si>
  <si>
    <t>The Hartford</t>
  </si>
  <si>
    <t>AIG</t>
  </si>
  <si>
    <t>Auto Owners</t>
  </si>
  <si>
    <t>CNA</t>
  </si>
  <si>
    <t>Tokio Marine</t>
  </si>
  <si>
    <t>Erie</t>
  </si>
  <si>
    <t>Fairfax Financial</t>
  </si>
  <si>
    <t>WR Berkley</t>
  </si>
  <si>
    <t>Code</t>
  </si>
  <si>
    <t>Name</t>
  </si>
  <si>
    <t>Premium</t>
  </si>
  <si>
    <t>Pipe Table</t>
  </si>
  <si>
    <t>**INDUSTRY TOTAL**</t>
  </si>
  <si>
    <t>code</t>
  </si>
  <si>
    <t>rank</t>
  </si>
  <si>
    <t>Citizens</t>
  </si>
  <si>
    <t>Cincinnati Financial</t>
  </si>
  <si>
    <t>CSAA</t>
  </si>
  <si>
    <t>Mercury</t>
  </si>
  <si>
    <t>Amica</t>
  </si>
  <si>
    <t>UVE</t>
  </si>
  <si>
    <t>Auto Club</t>
  </si>
  <si>
    <t>Commercial Multiple Peril</t>
  </si>
  <si>
    <t>Workers' Compensation</t>
  </si>
  <si>
    <t>Marine Lines Combined</t>
  </si>
  <si>
    <t>Other Commercial</t>
  </si>
  <si>
    <t>Medical Professional Liability</t>
  </si>
  <si>
    <t>Other</t>
  </si>
  <si>
    <t>Commercial Auto</t>
  </si>
  <si>
    <t>Line</t>
  </si>
  <si>
    <t>Personal Auto</t>
  </si>
  <si>
    <t>Other &amp; Product Liability</t>
  </si>
  <si>
    <t>Home, Farm, &amp; Fire &amp; Allied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</si>
</sst>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7AB18-7F80-EC4E-BFE0-82AA977F61E6}">
  <dimension ref="A1:E22"/>
  <sheetViews>
    <sheetView workbookViewId="0">
      <selection activeCell="D3" sqref="D3"/>
    </sheetView>
  </sheetViews>
  <sheetFormatPr baseColWidth="10" defaultRowHeight="16" x14ac:dyDescent="0.2"/>
  <cols>
    <col min="1" max="1" width="5.6640625" bestFit="1" customWidth="1"/>
    <col min="2" max="2" width="5.5" bestFit="1" customWidth="1"/>
    <col min="3" max="3" width="19.5" bestFit="1" customWidth="1"/>
    <col min="4" max="4" width="14.6640625" bestFit="1" customWidth="1"/>
    <col min="5" max="5" width="28.33203125" bestFit="1" customWidth="1"/>
  </cols>
  <sheetData>
    <row r="1" spans="1:5" x14ac:dyDescent="0.2">
      <c r="A1" t="s">
        <v>0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">
      <c r="A2">
        <v>1</v>
      </c>
      <c r="B2">
        <v>176</v>
      </c>
      <c r="C2" t="s">
        <v>3</v>
      </c>
      <c r="D2" s="1">
        <v>108982080437</v>
      </c>
      <c r="E2" t="str">
        <f>"| "&amp;A2&amp;" | "&amp;C2&amp;" | "&amp;TEXT(D2,"#,,,.0")&amp;" |"</f>
        <v>| 1 | State Farm | 109.0 |</v>
      </c>
    </row>
    <row r="3" spans="1:5" x14ac:dyDescent="0.2">
      <c r="A3">
        <v>2</v>
      </c>
      <c r="B3">
        <v>155</v>
      </c>
      <c r="C3" t="s">
        <v>4</v>
      </c>
      <c r="D3" s="1">
        <v>75884809416</v>
      </c>
      <c r="E3" t="str">
        <f t="shared" ref="E3:E21" si="0">"| "&amp;A3&amp;" | "&amp;C3&amp;" | "&amp;TEXT(D3,"#,,,.0")&amp;" |"</f>
        <v>| 2 | Progressive | 75.9 |</v>
      </c>
    </row>
    <row r="4" spans="1:5" x14ac:dyDescent="0.2">
      <c r="A4">
        <v>3</v>
      </c>
      <c r="B4">
        <v>31</v>
      </c>
      <c r="C4" t="s">
        <v>5</v>
      </c>
      <c r="D4" s="1">
        <v>63279826760</v>
      </c>
      <c r="E4" t="str">
        <f t="shared" si="0"/>
        <v>| 3 | Berkshire Hathaway | 63.3 |</v>
      </c>
    </row>
    <row r="5" spans="1:5" x14ac:dyDescent="0.2">
      <c r="A5">
        <v>4</v>
      </c>
      <c r="B5">
        <v>8</v>
      </c>
      <c r="C5" t="s">
        <v>6</v>
      </c>
      <c r="D5" s="1">
        <v>55859006450</v>
      </c>
      <c r="E5" t="str">
        <f t="shared" si="0"/>
        <v>| 4 | Allstate | 55.9 |</v>
      </c>
    </row>
    <row r="6" spans="1:5" x14ac:dyDescent="0.2">
      <c r="A6">
        <v>5</v>
      </c>
      <c r="B6">
        <v>111</v>
      </c>
      <c r="C6" t="s">
        <v>7</v>
      </c>
      <c r="D6" s="1">
        <v>44138829399</v>
      </c>
      <c r="E6" t="str">
        <f t="shared" si="0"/>
        <v>| 5 | Liberty Mutual | 44.1 |</v>
      </c>
    </row>
    <row r="7" spans="1:5" x14ac:dyDescent="0.2">
      <c r="A7">
        <v>6</v>
      </c>
      <c r="B7">
        <v>3548</v>
      </c>
      <c r="C7" t="s">
        <v>8</v>
      </c>
      <c r="D7" s="1">
        <v>41921555049</v>
      </c>
      <c r="E7" t="str">
        <f t="shared" si="0"/>
        <v>| 6 | Travelers | 41.9 |</v>
      </c>
    </row>
    <row r="8" spans="1:5" x14ac:dyDescent="0.2">
      <c r="A8">
        <v>7</v>
      </c>
      <c r="B8">
        <v>200</v>
      </c>
      <c r="C8" t="s">
        <v>9</v>
      </c>
      <c r="D8" s="1">
        <v>36134505514</v>
      </c>
      <c r="E8" t="str">
        <f t="shared" si="0"/>
        <v>| 7 | USAA | 36.1 |</v>
      </c>
    </row>
    <row r="9" spans="1:5" x14ac:dyDescent="0.2">
      <c r="A9">
        <v>8</v>
      </c>
      <c r="B9">
        <v>626</v>
      </c>
      <c r="C9" t="s">
        <v>10</v>
      </c>
      <c r="D9" s="1">
        <v>33327135389</v>
      </c>
      <c r="E9" t="str">
        <f t="shared" si="0"/>
        <v>| 8 | Chubb | 33.3 |</v>
      </c>
    </row>
    <row r="10" spans="1:5" x14ac:dyDescent="0.2">
      <c r="A10">
        <v>9</v>
      </c>
      <c r="B10">
        <v>69</v>
      </c>
      <c r="C10" t="s">
        <v>11</v>
      </c>
      <c r="D10" s="1">
        <v>28288708813</v>
      </c>
      <c r="E10" t="str">
        <f t="shared" si="0"/>
        <v>| 9 | Farmers | 28.3 |</v>
      </c>
    </row>
    <row r="11" spans="1:5" x14ac:dyDescent="0.2">
      <c r="A11">
        <v>10</v>
      </c>
      <c r="B11">
        <v>212</v>
      </c>
      <c r="C11" t="s">
        <v>12</v>
      </c>
      <c r="D11" s="1">
        <v>18565276991</v>
      </c>
      <c r="E11" t="str">
        <f t="shared" si="0"/>
        <v>| 10 | Zurich | 18.6 |</v>
      </c>
    </row>
    <row r="12" spans="1:5" x14ac:dyDescent="0.2">
      <c r="A12">
        <v>11</v>
      </c>
      <c r="B12">
        <v>140</v>
      </c>
      <c r="C12" t="s">
        <v>13</v>
      </c>
      <c r="D12" s="1">
        <v>17693030666</v>
      </c>
      <c r="E12" t="str">
        <f t="shared" si="0"/>
        <v>| 11 | Nationwide | 17.7 |</v>
      </c>
    </row>
    <row r="13" spans="1:5" x14ac:dyDescent="0.2">
      <c r="A13">
        <v>12</v>
      </c>
      <c r="B13">
        <v>473</v>
      </c>
      <c r="C13" t="s">
        <v>14</v>
      </c>
      <c r="D13" s="1">
        <v>17618189874</v>
      </c>
      <c r="E13" t="str">
        <f t="shared" si="0"/>
        <v>| 12 | American Family | 17.6 |</v>
      </c>
    </row>
    <row r="14" spans="1:5" x14ac:dyDescent="0.2">
      <c r="A14">
        <v>13</v>
      </c>
      <c r="B14">
        <v>91</v>
      </c>
      <c r="C14" t="s">
        <v>15</v>
      </c>
      <c r="D14" s="1">
        <v>17421661903</v>
      </c>
      <c r="E14" t="str">
        <f t="shared" si="0"/>
        <v>| 13 | The Hartford | 17.4 |</v>
      </c>
    </row>
    <row r="15" spans="1:5" x14ac:dyDescent="0.2">
      <c r="A15">
        <v>14</v>
      </c>
      <c r="B15">
        <v>12</v>
      </c>
      <c r="C15" t="s">
        <v>16</v>
      </c>
      <c r="D15" s="1">
        <v>16115151961</v>
      </c>
      <c r="E15" t="str">
        <f t="shared" si="0"/>
        <v>| 14 | AIG | 16.1 |</v>
      </c>
    </row>
    <row r="16" spans="1:5" x14ac:dyDescent="0.2">
      <c r="A16">
        <v>15</v>
      </c>
      <c r="B16">
        <v>280</v>
      </c>
      <c r="C16" t="s">
        <v>17</v>
      </c>
      <c r="D16" s="1">
        <v>15891440266</v>
      </c>
      <c r="E16" t="str">
        <f t="shared" si="0"/>
        <v>| 15 | Auto Owners | 15.9 |</v>
      </c>
    </row>
    <row r="17" spans="1:5" x14ac:dyDescent="0.2">
      <c r="A17">
        <v>16</v>
      </c>
      <c r="B17">
        <v>218</v>
      </c>
      <c r="C17" t="s">
        <v>18</v>
      </c>
      <c r="D17" s="1">
        <v>14392563725</v>
      </c>
      <c r="E17" t="str">
        <f t="shared" si="0"/>
        <v>| 16 | CNA | 14.4 |</v>
      </c>
    </row>
    <row r="18" spans="1:5" x14ac:dyDescent="0.2">
      <c r="A18">
        <v>17</v>
      </c>
      <c r="B18">
        <v>3098</v>
      </c>
      <c r="C18" t="s">
        <v>19</v>
      </c>
      <c r="D18" s="1">
        <v>12660220589</v>
      </c>
      <c r="E18" t="str">
        <f t="shared" si="0"/>
        <v>| 17 | Tokio Marine | 12.7 |</v>
      </c>
    </row>
    <row r="19" spans="1:5" x14ac:dyDescent="0.2">
      <c r="A19">
        <v>18</v>
      </c>
      <c r="B19">
        <v>213</v>
      </c>
      <c r="C19" t="s">
        <v>20</v>
      </c>
      <c r="D19" s="1">
        <v>11950796642</v>
      </c>
      <c r="E19" t="str">
        <f t="shared" si="0"/>
        <v>| 18 | Erie | 12.0 |</v>
      </c>
    </row>
    <row r="20" spans="1:5" x14ac:dyDescent="0.2">
      <c r="A20">
        <v>19</v>
      </c>
      <c r="B20">
        <v>158</v>
      </c>
      <c r="C20" t="s">
        <v>21</v>
      </c>
      <c r="D20" s="1">
        <v>11596650477</v>
      </c>
      <c r="E20" t="str">
        <f t="shared" si="0"/>
        <v>| 19 | Fairfax Financial | 11.6 |</v>
      </c>
    </row>
    <row r="21" spans="1:5" x14ac:dyDescent="0.2">
      <c r="A21">
        <v>20</v>
      </c>
      <c r="B21">
        <v>98</v>
      </c>
      <c r="C21" t="s">
        <v>22</v>
      </c>
      <c r="D21" s="1">
        <v>10995656633</v>
      </c>
      <c r="E21" t="str">
        <f t="shared" si="0"/>
        <v>| 20 | WR Berkley | 11.0 |</v>
      </c>
    </row>
    <row r="22" spans="1:5" x14ac:dyDescent="0.2">
      <c r="D2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28A96-66B1-334A-B06B-AB1A6D6633EF}">
  <dimension ref="A1:E22"/>
  <sheetViews>
    <sheetView workbookViewId="0">
      <selection activeCell="D22" sqref="D22"/>
    </sheetView>
  </sheetViews>
  <sheetFormatPr baseColWidth="10" defaultRowHeight="16" x14ac:dyDescent="0.2"/>
  <cols>
    <col min="1" max="1" width="4.6640625" bestFit="1" customWidth="1"/>
    <col min="2" max="2" width="6.1640625" bestFit="1" customWidth="1"/>
    <col min="3" max="3" width="32" bestFit="1" customWidth="1"/>
    <col min="4" max="4" width="24.5" bestFit="1" customWidth="1"/>
  </cols>
  <sheetData>
    <row r="1" spans="1:5" x14ac:dyDescent="0.2">
      <c r="A1" t="s">
        <v>29</v>
      </c>
      <c r="B1" t="s">
        <v>28</v>
      </c>
      <c r="C1" t="s">
        <v>1</v>
      </c>
      <c r="D1" t="s">
        <v>2</v>
      </c>
      <c r="E1" t="s">
        <v>26</v>
      </c>
    </row>
    <row r="2" spans="1:5" x14ac:dyDescent="0.2">
      <c r="A2">
        <v>1</v>
      </c>
      <c r="B2">
        <v>176</v>
      </c>
      <c r="C2" t="s">
        <v>3</v>
      </c>
      <c r="D2" s="1">
        <v>31461021578</v>
      </c>
      <c r="E2" t="str">
        <f>"| "&amp;A2&amp;" | "&amp;C2&amp;" | "&amp;TEXT(D2,"#,,,.0")&amp;" |"</f>
        <v>| 1 | State Farm | 31.5 |</v>
      </c>
    </row>
    <row r="3" spans="1:5" x14ac:dyDescent="0.2">
      <c r="A3">
        <v>2</v>
      </c>
      <c r="B3">
        <v>8</v>
      </c>
      <c r="C3" t="s">
        <v>6</v>
      </c>
      <c r="D3" s="1">
        <v>15489753100</v>
      </c>
      <c r="E3" t="str">
        <f t="shared" ref="E3:E21" si="0">"| "&amp;A3&amp;" | "&amp;C3&amp;" | "&amp;TEXT(D3,"#,,,.0")&amp;" |"</f>
        <v>| 2 | Allstate | 15.5 |</v>
      </c>
    </row>
    <row r="4" spans="1:5" x14ac:dyDescent="0.2">
      <c r="A4">
        <v>3</v>
      </c>
      <c r="B4">
        <v>200</v>
      </c>
      <c r="C4" t="s">
        <v>9</v>
      </c>
      <c r="D4" s="1">
        <v>11904468132</v>
      </c>
      <c r="E4" t="str">
        <f t="shared" si="0"/>
        <v>| 3 | USAA | 11.9 |</v>
      </c>
    </row>
    <row r="5" spans="1:5" x14ac:dyDescent="0.2">
      <c r="A5">
        <v>4</v>
      </c>
      <c r="B5">
        <v>111</v>
      </c>
      <c r="C5" t="s">
        <v>7</v>
      </c>
      <c r="D5" s="1">
        <v>10610141334</v>
      </c>
      <c r="E5" t="str">
        <f t="shared" si="0"/>
        <v>| 4 | Liberty Mutual | 10.6 |</v>
      </c>
    </row>
    <row r="6" spans="1:5" x14ac:dyDescent="0.2">
      <c r="A6">
        <v>5</v>
      </c>
      <c r="B6">
        <v>69</v>
      </c>
      <c r="C6" t="s">
        <v>11</v>
      </c>
      <c r="D6" s="1">
        <v>9516235049</v>
      </c>
      <c r="E6" t="str">
        <f t="shared" si="0"/>
        <v>| 5 | Farmers | 9.5 |</v>
      </c>
    </row>
    <row r="7" spans="1:5" x14ac:dyDescent="0.2">
      <c r="A7">
        <v>6</v>
      </c>
      <c r="B7">
        <v>473</v>
      </c>
      <c r="C7" t="s">
        <v>14</v>
      </c>
      <c r="D7" s="1">
        <v>8618178670</v>
      </c>
      <c r="E7" t="str">
        <f t="shared" si="0"/>
        <v>| 6 | American Family | 8.6 |</v>
      </c>
    </row>
    <row r="8" spans="1:5" x14ac:dyDescent="0.2">
      <c r="A8">
        <v>7</v>
      </c>
      <c r="B8">
        <v>3548</v>
      </c>
      <c r="C8" t="s">
        <v>8</v>
      </c>
      <c r="D8" s="1">
        <v>8153826543</v>
      </c>
      <c r="E8" t="str">
        <f t="shared" si="0"/>
        <v>| 7 | Travelers | 8.2 |</v>
      </c>
    </row>
    <row r="9" spans="1:5" x14ac:dyDescent="0.2">
      <c r="A9">
        <v>8</v>
      </c>
      <c r="B9">
        <v>626</v>
      </c>
      <c r="C9" t="s">
        <v>10</v>
      </c>
      <c r="D9" s="1">
        <v>4393716436</v>
      </c>
      <c r="E9" t="str">
        <f t="shared" si="0"/>
        <v>| 8 | Chubb | 4.4 |</v>
      </c>
    </row>
    <row r="10" spans="1:5" x14ac:dyDescent="0.2">
      <c r="A10">
        <v>9</v>
      </c>
      <c r="B10">
        <v>140</v>
      </c>
      <c r="C10" t="s">
        <v>13</v>
      </c>
      <c r="D10" s="1">
        <v>3726470509</v>
      </c>
      <c r="E10" t="str">
        <f t="shared" si="0"/>
        <v>| 9 | Nationwide | 3.7 |</v>
      </c>
    </row>
    <row r="11" spans="1:5" x14ac:dyDescent="0.2">
      <c r="A11">
        <v>10</v>
      </c>
      <c r="B11">
        <v>280</v>
      </c>
      <c r="C11" t="s">
        <v>17</v>
      </c>
      <c r="D11" s="1">
        <v>3435230105</v>
      </c>
      <c r="E11" t="str">
        <f t="shared" si="0"/>
        <v>| 10 | Auto Owners | 3.4 |</v>
      </c>
    </row>
    <row r="12" spans="1:5" x14ac:dyDescent="0.2">
      <c r="A12">
        <v>11</v>
      </c>
      <c r="B12">
        <v>213</v>
      </c>
      <c r="C12" t="s">
        <v>20</v>
      </c>
      <c r="D12" s="1">
        <v>3328629871</v>
      </c>
      <c r="E12" t="str">
        <f t="shared" si="0"/>
        <v>| 11 | Erie | 3.3 |</v>
      </c>
    </row>
    <row r="13" spans="1:5" x14ac:dyDescent="0.2">
      <c r="A13">
        <v>12</v>
      </c>
      <c r="B13">
        <v>155</v>
      </c>
      <c r="C13" t="s">
        <v>4</v>
      </c>
      <c r="D13" s="1">
        <v>3273723634</v>
      </c>
      <c r="E13" t="str">
        <f t="shared" si="0"/>
        <v>| 12 | Progressive | 3.3 |</v>
      </c>
    </row>
    <row r="14" spans="1:5" x14ac:dyDescent="0.2">
      <c r="A14">
        <v>13</v>
      </c>
      <c r="B14">
        <v>10064</v>
      </c>
      <c r="C14" t="s">
        <v>30</v>
      </c>
      <c r="D14" s="1">
        <v>2717525204</v>
      </c>
      <c r="E14" t="str">
        <f t="shared" si="0"/>
        <v>| 13 | Citizens | 2.7 |</v>
      </c>
    </row>
    <row r="15" spans="1:5" x14ac:dyDescent="0.2">
      <c r="A15">
        <v>14</v>
      </c>
      <c r="B15">
        <v>4663</v>
      </c>
      <c r="C15" t="s">
        <v>35</v>
      </c>
      <c r="D15" s="1">
        <v>1953736427</v>
      </c>
      <c r="E15" t="str">
        <f t="shared" si="0"/>
        <v>| 14 | UVE | 2.0 |</v>
      </c>
    </row>
    <row r="16" spans="1:5" x14ac:dyDescent="0.2">
      <c r="A16">
        <v>15</v>
      </c>
      <c r="B16">
        <v>3098</v>
      </c>
      <c r="C16" t="s">
        <v>19</v>
      </c>
      <c r="D16" s="1">
        <v>1670371827</v>
      </c>
      <c r="E16" t="str">
        <f t="shared" si="0"/>
        <v>| 15 | Tokio Marine | 1.7 |</v>
      </c>
    </row>
    <row r="17" spans="1:5" x14ac:dyDescent="0.2">
      <c r="A17">
        <v>16</v>
      </c>
      <c r="B17">
        <v>1318</v>
      </c>
      <c r="C17" t="s">
        <v>36</v>
      </c>
      <c r="D17" s="1">
        <v>1602602912</v>
      </c>
      <c r="E17" t="str">
        <f t="shared" si="0"/>
        <v>| 16 | Auto Club | 1.6 |</v>
      </c>
    </row>
    <row r="18" spans="1:5" x14ac:dyDescent="0.2">
      <c r="A18">
        <v>17</v>
      </c>
      <c r="B18">
        <v>244</v>
      </c>
      <c r="C18" t="s">
        <v>31</v>
      </c>
      <c r="D18" s="1">
        <v>1597917512</v>
      </c>
      <c r="E18" t="str">
        <f t="shared" si="0"/>
        <v>| 17 | Cincinnati Financial | 1.6 |</v>
      </c>
    </row>
    <row r="19" spans="1:5" x14ac:dyDescent="0.2">
      <c r="A19">
        <v>18</v>
      </c>
      <c r="B19">
        <v>1278</v>
      </c>
      <c r="C19" t="s">
        <v>32</v>
      </c>
      <c r="D19" s="1">
        <v>1532637689</v>
      </c>
      <c r="E19" t="str">
        <f t="shared" si="0"/>
        <v>| 18 | CSAA | 1.5 |</v>
      </c>
    </row>
    <row r="20" spans="1:5" x14ac:dyDescent="0.2">
      <c r="A20">
        <v>19</v>
      </c>
      <c r="B20">
        <v>660</v>
      </c>
      <c r="C20" t="s">
        <v>33</v>
      </c>
      <c r="D20" s="1">
        <v>1428232834</v>
      </c>
      <c r="E20" t="str">
        <f t="shared" si="0"/>
        <v>| 19 | Mercury | 1.4 |</v>
      </c>
    </row>
    <row r="21" spans="1:5" x14ac:dyDescent="0.2">
      <c r="A21">
        <v>20</v>
      </c>
      <c r="B21">
        <v>28</v>
      </c>
      <c r="C21" t="s">
        <v>34</v>
      </c>
      <c r="D21" s="1">
        <v>1230248232</v>
      </c>
      <c r="E21" t="str">
        <f t="shared" si="0"/>
        <v>| 20 | Amica | 1.2 |</v>
      </c>
    </row>
    <row r="22" spans="1:5" x14ac:dyDescent="0.2">
      <c r="C22" t="s">
        <v>27</v>
      </c>
      <c r="D22" s="1">
        <v>172841878056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8499-6D5E-C34E-A630-02214EAC78A8}">
  <dimension ref="A1:C16"/>
  <sheetViews>
    <sheetView tabSelected="1" workbookViewId="0">
      <selection activeCell="B11" sqref="B11"/>
    </sheetView>
  </sheetViews>
  <sheetFormatPr baseColWidth="10" defaultRowHeight="16" x14ac:dyDescent="0.2"/>
  <cols>
    <col min="1" max="1" width="36.33203125" bestFit="1" customWidth="1"/>
    <col min="2" max="2" width="12.6640625" bestFit="1" customWidth="1"/>
    <col min="3" max="3" width="11.1640625" bestFit="1" customWidth="1"/>
  </cols>
  <sheetData>
    <row r="1" spans="1:3" x14ac:dyDescent="0.2">
      <c r="A1" t="s">
        <v>44</v>
      </c>
      <c r="B1" t="s">
        <v>25</v>
      </c>
    </row>
    <row r="2" spans="1:3" x14ac:dyDescent="0.2">
      <c r="A2" t="s">
        <v>45</v>
      </c>
      <c r="B2" s="1">
        <v>359083334.912</v>
      </c>
    </row>
    <row r="3" spans="1:3" x14ac:dyDescent="0.2">
      <c r="A3" t="s">
        <v>47</v>
      </c>
      <c r="B3" s="1">
        <v>270981754.26499999</v>
      </c>
    </row>
    <row r="4" spans="1:3" x14ac:dyDescent="0.2">
      <c r="A4" t="s">
        <v>46</v>
      </c>
      <c r="B4" s="1">
        <v>130438127.226</v>
      </c>
      <c r="C4" s="1"/>
    </row>
    <row r="5" spans="1:3" x14ac:dyDescent="0.2">
      <c r="A5" t="s">
        <v>43</v>
      </c>
      <c r="B5" s="1">
        <v>71873480.689999998</v>
      </c>
    </row>
    <row r="6" spans="1:3" x14ac:dyDescent="0.2">
      <c r="A6" t="s">
        <v>37</v>
      </c>
      <c r="B6" s="1">
        <v>66181960.479000002</v>
      </c>
    </row>
    <row r="7" spans="1:3" x14ac:dyDescent="0.2">
      <c r="A7" t="s">
        <v>38</v>
      </c>
      <c r="B7" s="1">
        <v>57488339.119000003</v>
      </c>
    </row>
    <row r="8" spans="1:3" x14ac:dyDescent="0.2">
      <c r="A8" t="s">
        <v>39</v>
      </c>
      <c r="B8" s="1">
        <v>40313276.239</v>
      </c>
    </row>
    <row r="9" spans="1:3" x14ac:dyDescent="0.2">
      <c r="A9" t="s">
        <v>40</v>
      </c>
      <c r="B9" s="1">
        <v>13041117.172</v>
      </c>
    </row>
    <row r="10" spans="1:3" x14ac:dyDescent="0.2">
      <c r="A10" t="s">
        <v>41</v>
      </c>
      <c r="B10" s="1">
        <v>12510188.728</v>
      </c>
    </row>
    <row r="11" spans="1:3" x14ac:dyDescent="0.2">
      <c r="A11" t="s">
        <v>42</v>
      </c>
      <c r="B11" s="1">
        <v>34949014.334000111</v>
      </c>
    </row>
    <row r="13" spans="1:3" x14ac:dyDescent="0.2">
      <c r="B13" s="1"/>
    </row>
    <row r="14" spans="1:3" x14ac:dyDescent="0.2">
      <c r="B14" s="1"/>
    </row>
    <row r="15" spans="1:3" x14ac:dyDescent="0.2">
      <c r="B15" s="1"/>
    </row>
    <row r="16" spans="1:3" x14ac:dyDescent="0.2">
      <c r="B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</vt:lpstr>
      <vt:lpstr>home</vt:lpstr>
      <vt:lpstr>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McBeth</dc:creator>
  <cp:lastModifiedBy>Kevin McBeth</cp:lastModifiedBy>
  <dcterms:created xsi:type="dcterms:W3CDTF">2025-04-12T19:47:58Z</dcterms:created>
  <dcterms:modified xsi:type="dcterms:W3CDTF">2025-07-04T20:18:30Z</dcterms:modified>
</cp:coreProperties>
</file>