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ontrol A\flutteruygulamalar\ProkisV1\prokis_core\"/>
    </mc:Choice>
  </mc:AlternateContent>
  <xr:revisionPtr revIDLastSave="0" documentId="13_ncr:1_{FBC55CCE-51F6-46B6-97C8-C1422EC4D754}" xr6:coauthVersionLast="45" xr6:coauthVersionMax="45" xr10:uidLastSave="{00000000-0000-0000-0000-000000000000}"/>
  <bookViews>
    <workbookView xWindow="-7230" yWindow="-90" windowWidth="13830" windowHeight="7245" activeTab="1" xr2:uid="{295E6919-D699-430A-8921-C9E488B05D0D}"/>
  </bookViews>
  <sheets>
    <sheet name="EkranDatabase" sheetId="1" r:id="rId1"/>
    <sheet name="ServerDBKurulum" sheetId="2" r:id="rId2"/>
    <sheet name="ServerDBLog" sheetId="3" r:id="rId3"/>
    <sheet name="Sayfa2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3" i="4"/>
  <c r="J8" i="4"/>
  <c r="J7" i="4"/>
</calcChain>
</file>

<file path=xl/sharedStrings.xml><?xml version="1.0" encoding="utf-8"?>
<sst xmlns="http://schemas.openxmlformats.org/spreadsheetml/2006/main" count="245" uniqueCount="201">
  <si>
    <t>ID NO</t>
  </si>
  <si>
    <t>VERİ 1</t>
  </si>
  <si>
    <t>VERİ 2</t>
  </si>
  <si>
    <t>VERİ 3</t>
  </si>
  <si>
    <t>VERİ 4</t>
  </si>
  <si>
    <t>dil seçimi</t>
  </si>
  <si>
    <t>kurulum durum</t>
  </si>
  <si>
    <t>Kümes Türü</t>
  </si>
  <si>
    <t>Kümes No</t>
  </si>
  <si>
    <t>Şifre</t>
  </si>
  <si>
    <t>Kümes ismi</t>
  </si>
  <si>
    <t>Fan Sayısı</t>
  </si>
  <si>
    <t>Klepe Sayısı</t>
  </si>
  <si>
    <t>Ped Pompa Sayısı</t>
  </si>
  <si>
    <t>Isı Sensör Sayısı</t>
  </si>
  <si>
    <t>Air İnlet Motor Sayısı</t>
  </si>
  <si>
    <t>Isıtıcı Sayısı</t>
  </si>
  <si>
    <t>Silo</t>
  </si>
  <si>
    <t>TF Yöntemi</t>
  </si>
  <si>
    <t>Klepe Yöntemi</t>
  </si>
  <si>
    <t>MH Yöntemi</t>
  </si>
  <si>
    <t>INDEX NO</t>
  </si>
  <si>
    <t>K1xy</t>
  </si>
  <si>
    <t>K2xy</t>
  </si>
  <si>
    <t>K3xy</t>
  </si>
  <si>
    <t>K4xy</t>
  </si>
  <si>
    <t>K5xy</t>
  </si>
  <si>
    <t>K6xy</t>
  </si>
  <si>
    <t>K7xy</t>
  </si>
  <si>
    <t>K8xy</t>
  </si>
  <si>
    <t>K9xy</t>
  </si>
  <si>
    <t>K10xy</t>
  </si>
  <si>
    <t>Kumes Eni(A)</t>
  </si>
  <si>
    <t>Kümes Yüksekliği(B)</t>
  </si>
  <si>
    <t>Kümes Boyu(C)</t>
  </si>
  <si>
    <t>Tunel Fan Debi</t>
  </si>
  <si>
    <t>Baca Fan Debi</t>
  </si>
  <si>
    <t>Hacim Oranı</t>
  </si>
  <si>
    <t>Dış Nem</t>
  </si>
  <si>
    <t>Kafes Türü</t>
  </si>
  <si>
    <t>Kafes No</t>
  </si>
  <si>
    <t>Kafes İsim</t>
  </si>
  <si>
    <t>Admin Şifre</t>
  </si>
  <si>
    <t>Fan Adet</t>
  </si>
  <si>
    <t>Klepe Adet</t>
  </si>
  <si>
    <t>Ped Pompa Adet</t>
  </si>
  <si>
    <t>Isı Sensör Adet</t>
  </si>
  <si>
    <t>Air Inlet Adet</t>
  </si>
  <si>
    <t>Isıtıcı Adet</t>
  </si>
  <si>
    <t>Silo Adet</t>
  </si>
  <si>
    <t>Fan Yöntemi</t>
  </si>
  <si>
    <t>KLP Yöntemi</t>
  </si>
  <si>
    <t>A(m)</t>
  </si>
  <si>
    <t>B(m)</t>
  </si>
  <si>
    <t>C(m)</t>
  </si>
  <si>
    <t>Tfan Debi</t>
  </si>
  <si>
    <t>Bfan Debi</t>
  </si>
  <si>
    <t>Fan Harita Konumları</t>
  </si>
  <si>
    <t>fan Harita Onay</t>
  </si>
  <si>
    <t>çıkışNo'lar</t>
  </si>
  <si>
    <t>fanHarita'lar</t>
  </si>
  <si>
    <t>Fan ve Çıkış No Onay</t>
  </si>
  <si>
    <t>fanNo'lar</t>
  </si>
  <si>
    <t>Klepe Harita Onay</t>
  </si>
  <si>
    <t>klepeHaritalar</t>
  </si>
  <si>
    <t>Klepe ve Çıkış No Onay</t>
  </si>
  <si>
    <t>klepeNo'lar</t>
  </si>
  <si>
    <t>cikisNo'lar</t>
  </si>
  <si>
    <t>Ped Harita Onay</t>
  </si>
  <si>
    <t>Ped ve Çıkış No Onay</t>
  </si>
  <si>
    <t>cikisNoAc'lar</t>
  </si>
  <si>
    <t>cikisNoKapa'lar</t>
  </si>
  <si>
    <t>çıkışNoAc'lar</t>
  </si>
  <si>
    <t>çıkışNoKapa'lar</t>
  </si>
  <si>
    <t>Klepe Harita Konumları</t>
  </si>
  <si>
    <t>Ped Harita Konumları</t>
  </si>
  <si>
    <t>IsıSensor Harita Onay</t>
  </si>
  <si>
    <t>pedHaritalar</t>
  </si>
  <si>
    <t>pedNo'lar</t>
  </si>
  <si>
    <t>isisensorHaritalar</t>
  </si>
  <si>
    <t>isisensorNo'lar</t>
  </si>
  <si>
    <t>IsıSensor ve Çıkış No Onay</t>
  </si>
  <si>
    <t>IsıSensor Harita Konumları</t>
  </si>
  <si>
    <t>IsıSensorNo'lar</t>
  </si>
  <si>
    <t>Aktif isisensorNo'lar</t>
  </si>
  <si>
    <t>tum çıkışlar onay</t>
  </si>
  <si>
    <t>tüm çıkışlar durum</t>
  </si>
  <si>
    <t>Temel Ayarlar Durum(ok veya 0)</t>
  </si>
  <si>
    <t>Adetler1 Durum(ok veya 0)</t>
  </si>
  <si>
    <t>Adetler2 Durum(ok veya 0)</t>
  </si>
  <si>
    <t>Fan Yöntemi Durum(ok veya 0)</t>
  </si>
  <si>
    <t>MH Yöntemi Durum(ok veya 0)</t>
  </si>
  <si>
    <t>KLP Yöntemi Durum(ok veya 0)</t>
  </si>
  <si>
    <t>KLP uzunluklar1 Durum(ok veya 0)</t>
  </si>
  <si>
    <t>KLP uzunluklar2 Durum(ok veya 0)</t>
  </si>
  <si>
    <t>KLP uzunluklar3 Durum(ok veya 0)</t>
  </si>
  <si>
    <t>Bina uzunluklar Durum(ok veya 0)</t>
  </si>
  <si>
    <t>Debi ve Nem Durum(ok veya 0)</t>
  </si>
  <si>
    <t>Fan Harita Durum(ok veya 0)</t>
  </si>
  <si>
    <t>Fan No ve Çıkış No Durum(ok veya 0)</t>
  </si>
  <si>
    <t>Klepe Harita Durum(ok veya 0)</t>
  </si>
  <si>
    <t>Klepe No ve Çıkış No Durum(ok veya 0)</t>
  </si>
  <si>
    <t>Ped Harita Durum(ok veya 0)</t>
  </si>
  <si>
    <t>Ped No ve Çıkış No Durum(ok veya 0)</t>
  </si>
  <si>
    <t>IsıSensor Harita Durum(ok veya 0)</t>
  </si>
  <si>
    <t>IsıSensor No ve Çıkış No Durum(ok veya 0)</t>
  </si>
  <si>
    <t>tüm çıkışlar durum(ok veya 0)</t>
  </si>
  <si>
    <t>tüm çıkışlar</t>
  </si>
  <si>
    <t>Bacafan Harita Onay</t>
  </si>
  <si>
    <t>Bacafan ve Çıkış No Onay</t>
  </si>
  <si>
    <t>bacafanHaritalar</t>
  </si>
  <si>
    <t>bacafangrupNo'lar</t>
  </si>
  <si>
    <t>Bacafan Harita Durum(ok veya 0)</t>
  </si>
  <si>
    <t>Bacafan No ve Çıkış No Durum(ok veya 0)</t>
  </si>
  <si>
    <t>Bacafan Harita Konumları</t>
  </si>
  <si>
    <t>bacafanNo'lar</t>
  </si>
  <si>
    <t>Airinlet No ve Çıkış No Durum(ok veya 0)</t>
  </si>
  <si>
    <t>AirinletNo'lar</t>
  </si>
  <si>
    <t>Isıtıcı Harita Onay</t>
  </si>
  <si>
    <t>Isıtıcı ve Çıkış No Onay</t>
  </si>
  <si>
    <t>IsıtıcıHaritalar</t>
  </si>
  <si>
    <t>IsıtıcıgrupNo'lar</t>
  </si>
  <si>
    <t>Isıtıcı Harita Durum(ok veya 0)</t>
  </si>
  <si>
    <t>Isıtıcı No ve Çıkış No Durum(ok veya 0)</t>
  </si>
  <si>
    <t>Isıtıcı Harita Konumları</t>
  </si>
  <si>
    <t>IsıtıcıNo'lar</t>
  </si>
  <si>
    <t>Silo Harita Durum(ok veya 0)</t>
  </si>
  <si>
    <t>Silo No ve Çıkış No Durum(ok veya 0)</t>
  </si>
  <si>
    <t>Silo Harita Konumları</t>
  </si>
  <si>
    <t>SiloNo'lar</t>
  </si>
  <si>
    <t>Silo Harita Onay</t>
  </si>
  <si>
    <t>Silo ve Çıkış No Onay</t>
  </si>
  <si>
    <t>SiloHaritalar</t>
  </si>
  <si>
    <t>SilogrupNo'lar</t>
  </si>
  <si>
    <t>Aluyay Durum(ok veya 0)</t>
  </si>
  <si>
    <t>aluyay çıkışlar</t>
  </si>
  <si>
    <t>yem 1-2-3 çıkışlar</t>
  </si>
  <si>
    <t>dimmer</t>
  </si>
  <si>
    <t>tum girişler onay</t>
  </si>
  <si>
    <t>tüm girişler</t>
  </si>
  <si>
    <t>sayac adet</t>
  </si>
  <si>
    <t>pals başına litre</t>
  </si>
  <si>
    <t>saat format</t>
  </si>
  <si>
    <t>tarih format 1</t>
  </si>
  <si>
    <t>tarih format 2</t>
  </si>
  <si>
    <t>gün fark</t>
  </si>
  <si>
    <t>ay fark</t>
  </si>
  <si>
    <t>yıl fark</t>
  </si>
  <si>
    <t>saat fark</t>
  </si>
  <si>
    <t>dakika fark</t>
  </si>
  <si>
    <t>aktif sensor No</t>
  </si>
  <si>
    <t>aktif sensor ID</t>
  </si>
  <si>
    <t>0 mt/sn</t>
  </si>
  <si>
    <t>1 mt/sn</t>
  </si>
  <si>
    <t>0,5 mt/sn</t>
  </si>
  <si>
    <t>1,5 mt/sn</t>
  </si>
  <si>
    <t>2,0 mt/sn</t>
  </si>
  <si>
    <t>2,5 mt/sn</t>
  </si>
  <si>
    <t>FanHaritaGrid</t>
  </si>
  <si>
    <t>Bacafan ve Sirk var mı</t>
  </si>
  <si>
    <t>analog ve kapak Veri</t>
  </si>
  <si>
    <t>AirinletveSirkFan ve Çıkış No Onay</t>
  </si>
  <si>
    <t>su Alarm Durum</t>
  </si>
  <si>
    <t>Sıcaklık</t>
  </si>
  <si>
    <t>Nem</t>
  </si>
  <si>
    <t>hız</t>
  </si>
  <si>
    <t>sonuc</t>
  </si>
  <si>
    <t>en yuksek klepe no</t>
  </si>
  <si>
    <t>connectionFailedSayac</t>
  </si>
  <si>
    <t>timedOutSayac</t>
  </si>
  <si>
    <t>connectionRefusedSayac</t>
  </si>
  <si>
    <t>bilinmeyenSayac</t>
  </si>
  <si>
    <t>connectionFailed</t>
  </si>
  <si>
    <t>timedOut</t>
  </si>
  <si>
    <t>connectionRefused</t>
  </si>
  <si>
    <t>bilinmeyen</t>
  </si>
  <si>
    <t>connectionFailedDurum</t>
  </si>
  <si>
    <t>timedOutDurum</t>
  </si>
  <si>
    <t>connectionRefusedDurum</t>
  </si>
  <si>
    <t>bilinmeyenDurum</t>
  </si>
  <si>
    <t>connectionFailedZaman</t>
  </si>
  <si>
    <t>timedOutZaman</t>
  </si>
  <si>
    <t>connectionRefusedZaman</t>
  </si>
  <si>
    <t>bilinmeyenZaman</t>
  </si>
  <si>
    <t>connectionFailedHataKodu</t>
  </si>
  <si>
    <t>timedOutHataKodu</t>
  </si>
  <si>
    <t>connectionRefusedHataKodu</t>
  </si>
  <si>
    <t>bilinmeyenHataKodu</t>
  </si>
  <si>
    <t>connectionResetByPeerSayac</t>
  </si>
  <si>
    <t>connectionResetByPeer</t>
  </si>
  <si>
    <t>connectionResetByPeerDurum</t>
  </si>
  <si>
    <t>connectionResetByPeerZaman</t>
  </si>
  <si>
    <t>connectionResetByPeerHataKodu</t>
  </si>
  <si>
    <t>appbar aktif</t>
  </si>
  <si>
    <t>appbarBloc aktif</t>
  </si>
  <si>
    <t>appbarSade aktif</t>
  </si>
  <si>
    <t>sıc ve nem log döngü süresi</t>
  </si>
  <si>
    <t>kw değerleri</t>
  </si>
  <si>
    <t>Durum (ok veya 0)</t>
  </si>
  <si>
    <t>kw değerleri Durum (ok veya 0)</t>
  </si>
  <si>
    <t>BacaFan Adet &amp; Sirk fan durum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</si>
</sst>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20" fontId="0" fillId="0" borderId="0" xfId="0" applyNumberFormat="1"/>
    <xf numFmtId="18" fontId="0" fillId="0" borderId="0" xfId="0" applyNumberFormat="1"/>
    <xf numFmtId="0" fontId="0" fillId="0" borderId="0" xfId="0" applyAlignment="1"/>
    <xf numFmtId="9" fontId="0" fillId="0" borderId="0" xfId="0" applyNumberFormat="1"/>
    <xf numFmtId="0" fontId="0" fillId="0" borderId="0" xfId="0" applyFill="1"/>
    <xf numFmtId="0" fontId="0" fillId="3" borderId="0" xfId="0" applyFill="1"/>
    <xf numFmtId="0" fontId="0" fillId="0" borderId="1" xfId="0" applyFill="1" applyBorder="1"/>
    <xf numFmtId="9" fontId="0" fillId="0" borderId="1" xfId="0" applyNumberFormat="1" applyFill="1" applyBorder="1"/>
    <xf numFmtId="0" fontId="0" fillId="3" borderId="1" xfId="0" applyFill="1" applyBorder="1"/>
    <xf numFmtId="0" fontId="0" fillId="0" borderId="2" xfId="0" applyBorder="1" applyAlignmen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BE288-E241-4B33-BEDB-2CBD76C7D48D}">
  <dimension ref="A1:N58"/>
  <sheetViews>
    <sheetView topLeftCell="A25" workbookViewId="0">
      <selection activeCell="C50" sqref="C50"/>
    </sheetView>
  </sheetViews>
  <sheetFormatPr defaultRowHeight="14.4" x14ac:dyDescent="0.3"/>
  <cols>
    <col min="1" max="1" width="9.44140625" style="2" bestFit="1" customWidth="1"/>
    <col min="2" max="2" width="9.33203125" style="2" customWidth="1"/>
    <col min="3" max="3" width="31" style="2" bestFit="1" customWidth="1"/>
    <col min="4" max="4" width="21" style="2" customWidth="1"/>
    <col min="5" max="5" width="26.5546875" style="2" bestFit="1" customWidth="1"/>
    <col min="6" max="6" width="21" style="2" customWidth="1"/>
    <col min="16" max="16" width="25.77734375" bestFit="1" customWidth="1"/>
  </cols>
  <sheetData>
    <row r="1" spans="1:14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4" x14ac:dyDescent="0.3">
      <c r="A2" s="2">
        <v>0</v>
      </c>
      <c r="B2" s="2">
        <v>1</v>
      </c>
      <c r="C2" s="2" t="s">
        <v>5</v>
      </c>
      <c r="D2" s="2">
        <v>0</v>
      </c>
      <c r="E2" s="2">
        <v>0</v>
      </c>
      <c r="F2" s="2">
        <v>0</v>
      </c>
    </row>
    <row r="3" spans="1:14" x14ac:dyDescent="0.3">
      <c r="A3" s="2">
        <v>1</v>
      </c>
      <c r="B3" s="2">
        <v>2</v>
      </c>
      <c r="C3" s="2" t="s">
        <v>6</v>
      </c>
      <c r="D3" s="2">
        <v>0</v>
      </c>
      <c r="E3" s="2">
        <v>0</v>
      </c>
      <c r="F3" s="2">
        <v>0</v>
      </c>
    </row>
    <row r="4" spans="1:14" x14ac:dyDescent="0.3">
      <c r="A4" s="2">
        <v>2</v>
      </c>
      <c r="B4" s="2">
        <v>3</v>
      </c>
      <c r="C4" s="2" t="s">
        <v>7</v>
      </c>
      <c r="D4" s="2" t="s">
        <v>8</v>
      </c>
      <c r="E4" s="2" t="s">
        <v>10</v>
      </c>
      <c r="F4" s="2" t="s">
        <v>9</v>
      </c>
    </row>
    <row r="5" spans="1:14" x14ac:dyDescent="0.3">
      <c r="A5" s="2">
        <v>3</v>
      </c>
      <c r="B5" s="2">
        <v>4</v>
      </c>
      <c r="C5" s="2" t="s">
        <v>11</v>
      </c>
      <c r="D5" s="2" t="s">
        <v>12</v>
      </c>
      <c r="E5" s="2" t="s">
        <v>13</v>
      </c>
      <c r="F5" s="2" t="s">
        <v>14</v>
      </c>
    </row>
    <row r="6" spans="1:14" x14ac:dyDescent="0.3">
      <c r="A6" s="2">
        <v>4</v>
      </c>
      <c r="B6" s="2">
        <v>5</v>
      </c>
      <c r="C6" s="2" t="s">
        <v>159</v>
      </c>
      <c r="D6" s="2" t="s">
        <v>15</v>
      </c>
      <c r="E6" s="2" t="s">
        <v>16</v>
      </c>
      <c r="F6" s="2" t="s">
        <v>17</v>
      </c>
    </row>
    <row r="7" spans="1:14" x14ac:dyDescent="0.3">
      <c r="A7" s="2">
        <v>5</v>
      </c>
      <c r="B7" s="2">
        <v>6</v>
      </c>
      <c r="C7" s="2" t="s">
        <v>18</v>
      </c>
      <c r="D7" s="2">
        <v>0</v>
      </c>
      <c r="E7" s="2">
        <v>0</v>
      </c>
      <c r="F7" s="2">
        <v>0</v>
      </c>
    </row>
    <row r="8" spans="1:14" x14ac:dyDescent="0.3">
      <c r="A8" s="2">
        <v>6</v>
      </c>
      <c r="B8" s="2">
        <v>7</v>
      </c>
      <c r="C8" s="2" t="s">
        <v>20</v>
      </c>
      <c r="D8" s="2">
        <v>0</v>
      </c>
      <c r="E8" s="2">
        <v>0</v>
      </c>
      <c r="F8" s="2">
        <v>0</v>
      </c>
      <c r="I8" s="5"/>
      <c r="J8" s="4"/>
      <c r="M8" s="4"/>
      <c r="N8" s="4"/>
    </row>
    <row r="9" spans="1:14" x14ac:dyDescent="0.3">
      <c r="A9" s="2">
        <v>7</v>
      </c>
      <c r="B9" s="2">
        <v>8</v>
      </c>
      <c r="C9" s="2" t="s">
        <v>19</v>
      </c>
      <c r="D9" s="2">
        <v>0</v>
      </c>
      <c r="E9" s="2">
        <v>0</v>
      </c>
      <c r="F9" s="2">
        <v>0</v>
      </c>
      <c r="I9" s="5"/>
      <c r="J9" s="4"/>
      <c r="M9" s="4"/>
      <c r="N9" s="4"/>
    </row>
    <row r="10" spans="1:14" x14ac:dyDescent="0.3">
      <c r="A10" s="2">
        <v>8</v>
      </c>
      <c r="B10" s="2">
        <v>9</v>
      </c>
      <c r="C10" s="2" t="s">
        <v>22</v>
      </c>
      <c r="D10" s="2" t="s">
        <v>23</v>
      </c>
      <c r="E10" s="2" t="s">
        <v>24</v>
      </c>
      <c r="F10" s="2" t="s">
        <v>25</v>
      </c>
      <c r="I10" s="5"/>
      <c r="J10" s="4"/>
      <c r="M10" s="4"/>
      <c r="N10" s="4"/>
    </row>
    <row r="11" spans="1:14" x14ac:dyDescent="0.3">
      <c r="A11" s="2">
        <v>9</v>
      </c>
      <c r="B11" s="2">
        <v>10</v>
      </c>
      <c r="C11" s="2" t="s">
        <v>26</v>
      </c>
      <c r="D11" s="2" t="s">
        <v>27</v>
      </c>
      <c r="E11" s="2" t="s">
        <v>28</v>
      </c>
      <c r="F11" s="2" t="s">
        <v>29</v>
      </c>
      <c r="I11" s="5"/>
      <c r="J11" s="4"/>
      <c r="M11" s="4"/>
      <c r="N11" s="4"/>
    </row>
    <row r="12" spans="1:14" x14ac:dyDescent="0.3">
      <c r="A12" s="2">
        <v>10</v>
      </c>
      <c r="B12" s="2">
        <v>11</v>
      </c>
      <c r="C12" s="2" t="s">
        <v>30</v>
      </c>
      <c r="D12" s="2" t="s">
        <v>31</v>
      </c>
      <c r="E12" s="2">
        <v>0</v>
      </c>
      <c r="F12" s="2">
        <v>0</v>
      </c>
      <c r="I12" s="5"/>
      <c r="J12" s="4"/>
      <c r="M12" s="4"/>
      <c r="N12" s="4"/>
    </row>
    <row r="13" spans="1:14" x14ac:dyDescent="0.3">
      <c r="A13" s="2">
        <v>11</v>
      </c>
      <c r="B13" s="2">
        <v>12</v>
      </c>
      <c r="C13" s="2" t="s">
        <v>32</v>
      </c>
      <c r="D13" s="2" t="s">
        <v>33</v>
      </c>
      <c r="E13" s="3" t="s">
        <v>34</v>
      </c>
      <c r="F13" s="2">
        <v>0</v>
      </c>
      <c r="I13" s="5"/>
      <c r="J13" s="4"/>
      <c r="M13" s="4"/>
      <c r="N13" s="4"/>
    </row>
    <row r="14" spans="1:14" x14ac:dyDescent="0.3">
      <c r="A14" s="2">
        <v>12</v>
      </c>
      <c r="B14" s="2">
        <v>13</v>
      </c>
      <c r="C14" s="2" t="s">
        <v>35</v>
      </c>
      <c r="D14" s="2" t="s">
        <v>36</v>
      </c>
      <c r="E14" s="2" t="s">
        <v>37</v>
      </c>
      <c r="F14" s="2" t="s">
        <v>38</v>
      </c>
      <c r="I14" s="5"/>
      <c r="J14" s="4"/>
      <c r="M14" s="4"/>
      <c r="N14" s="4"/>
    </row>
    <row r="15" spans="1:14" x14ac:dyDescent="0.3">
      <c r="A15" s="2">
        <v>13</v>
      </c>
      <c r="B15" s="2">
        <v>14</v>
      </c>
      <c r="C15" s="2" t="s">
        <v>58</v>
      </c>
      <c r="D15" s="2" t="s">
        <v>60</v>
      </c>
      <c r="E15" s="2">
        <v>0</v>
      </c>
      <c r="F15" s="2">
        <v>0</v>
      </c>
      <c r="I15" s="5"/>
      <c r="J15" s="4"/>
      <c r="M15" s="4"/>
      <c r="N15" s="4"/>
    </row>
    <row r="16" spans="1:14" x14ac:dyDescent="0.3">
      <c r="A16" s="2">
        <v>14</v>
      </c>
      <c r="B16" s="2">
        <v>15</v>
      </c>
      <c r="C16" s="2" t="s">
        <v>61</v>
      </c>
      <c r="D16" s="2" t="s">
        <v>62</v>
      </c>
      <c r="E16" s="2" t="s">
        <v>59</v>
      </c>
      <c r="F16" s="2" t="s">
        <v>158</v>
      </c>
      <c r="I16" s="5"/>
      <c r="J16" s="4"/>
      <c r="M16" s="4"/>
      <c r="N16" s="4"/>
    </row>
    <row r="17" spans="1:14" x14ac:dyDescent="0.3">
      <c r="A17" s="2">
        <v>15</v>
      </c>
      <c r="B17" s="2">
        <v>16</v>
      </c>
      <c r="C17" s="2" t="s">
        <v>63</v>
      </c>
      <c r="D17" s="2" t="s">
        <v>64</v>
      </c>
      <c r="E17" s="2">
        <v>0</v>
      </c>
      <c r="F17" s="2">
        <v>0</v>
      </c>
      <c r="I17" s="5"/>
      <c r="J17" s="4"/>
      <c r="M17" s="4"/>
      <c r="N17" s="4"/>
    </row>
    <row r="18" spans="1:14" x14ac:dyDescent="0.3">
      <c r="A18" s="2">
        <v>16</v>
      </c>
      <c r="B18" s="2">
        <v>17</v>
      </c>
      <c r="C18" s="2" t="s">
        <v>65</v>
      </c>
      <c r="D18" s="2" t="s">
        <v>66</v>
      </c>
      <c r="E18" s="2" t="s">
        <v>70</v>
      </c>
      <c r="F18" s="2" t="s">
        <v>71</v>
      </c>
      <c r="I18" s="5"/>
      <c r="J18" s="4"/>
      <c r="M18" s="4"/>
      <c r="N18" s="4"/>
    </row>
    <row r="19" spans="1:14" x14ac:dyDescent="0.3">
      <c r="A19" s="2">
        <v>17</v>
      </c>
      <c r="B19" s="2">
        <v>18</v>
      </c>
      <c r="C19" s="2" t="s">
        <v>68</v>
      </c>
      <c r="D19" s="2" t="s">
        <v>77</v>
      </c>
      <c r="E19" s="2">
        <v>0</v>
      </c>
      <c r="F19" s="2">
        <v>0</v>
      </c>
      <c r="I19" s="5"/>
      <c r="J19" s="4"/>
      <c r="M19" s="4"/>
      <c r="N19" s="4"/>
    </row>
    <row r="20" spans="1:14" x14ac:dyDescent="0.3">
      <c r="A20" s="2">
        <v>18</v>
      </c>
      <c r="B20" s="2">
        <v>19</v>
      </c>
      <c r="C20" s="2" t="s">
        <v>69</v>
      </c>
      <c r="D20" s="2" t="s">
        <v>78</v>
      </c>
      <c r="E20" s="2" t="s">
        <v>67</v>
      </c>
      <c r="F20" s="2">
        <v>0</v>
      </c>
      <c r="I20" s="5"/>
      <c r="J20" s="4"/>
      <c r="M20" s="4"/>
      <c r="N20" s="4"/>
    </row>
    <row r="21" spans="1:14" x14ac:dyDescent="0.3">
      <c r="A21" s="2">
        <v>19</v>
      </c>
      <c r="B21" s="2">
        <v>20</v>
      </c>
      <c r="C21" s="2" t="s">
        <v>76</v>
      </c>
      <c r="D21" s="2" t="s">
        <v>79</v>
      </c>
      <c r="E21" s="2">
        <v>0</v>
      </c>
      <c r="F21" s="2">
        <v>0</v>
      </c>
      <c r="I21" s="5"/>
      <c r="J21" s="4"/>
      <c r="M21" s="4"/>
      <c r="N21" s="4"/>
    </row>
    <row r="22" spans="1:14" x14ac:dyDescent="0.3">
      <c r="A22" s="2">
        <v>20</v>
      </c>
      <c r="B22" s="2">
        <v>21</v>
      </c>
      <c r="C22" s="2" t="s">
        <v>81</v>
      </c>
      <c r="D22" s="2" t="s">
        <v>80</v>
      </c>
      <c r="E22" s="2" t="s">
        <v>84</v>
      </c>
      <c r="F22" s="2">
        <v>0</v>
      </c>
      <c r="I22" s="5"/>
      <c r="J22" s="4"/>
      <c r="M22" s="4"/>
      <c r="N22" s="4"/>
    </row>
    <row r="23" spans="1:14" x14ac:dyDescent="0.3">
      <c r="A23" s="2">
        <v>21</v>
      </c>
      <c r="B23" s="2">
        <v>22</v>
      </c>
      <c r="C23" s="2" t="s">
        <v>85</v>
      </c>
      <c r="D23" s="2" t="s">
        <v>86</v>
      </c>
      <c r="E23" s="2">
        <v>0</v>
      </c>
      <c r="F23" s="2">
        <v>0</v>
      </c>
      <c r="I23" s="5"/>
      <c r="J23" s="4"/>
      <c r="M23" s="4"/>
      <c r="N23" s="4"/>
    </row>
    <row r="24" spans="1:14" x14ac:dyDescent="0.3">
      <c r="A24" s="2">
        <v>22</v>
      </c>
      <c r="B24" s="2">
        <v>23</v>
      </c>
      <c r="C24" s="2" t="s">
        <v>108</v>
      </c>
      <c r="D24" s="2" t="s">
        <v>110</v>
      </c>
      <c r="E24" s="2">
        <v>0</v>
      </c>
      <c r="F24" s="2">
        <v>0</v>
      </c>
      <c r="I24" s="5"/>
      <c r="J24" s="4"/>
      <c r="M24" s="4"/>
      <c r="N24" s="4"/>
    </row>
    <row r="25" spans="1:14" x14ac:dyDescent="0.3">
      <c r="A25" s="2">
        <v>23</v>
      </c>
      <c r="B25" s="2">
        <v>24</v>
      </c>
      <c r="C25" s="2" t="s">
        <v>109</v>
      </c>
      <c r="D25" s="2" t="s">
        <v>111</v>
      </c>
      <c r="E25" s="2" t="s">
        <v>67</v>
      </c>
      <c r="F25" s="2" t="s">
        <v>160</v>
      </c>
      <c r="I25" s="5"/>
      <c r="J25" s="4"/>
      <c r="M25" s="4"/>
      <c r="N25" s="4"/>
    </row>
    <row r="26" spans="1:14" x14ac:dyDescent="0.3">
      <c r="A26" s="2">
        <v>24</v>
      </c>
      <c r="B26" s="2">
        <v>25</v>
      </c>
      <c r="I26" s="5"/>
      <c r="J26" s="4"/>
      <c r="M26" s="4"/>
      <c r="N26" s="4"/>
    </row>
    <row r="27" spans="1:14" x14ac:dyDescent="0.3">
      <c r="A27" s="2">
        <v>25</v>
      </c>
      <c r="B27" s="2">
        <v>26</v>
      </c>
      <c r="C27" s="2" t="s">
        <v>161</v>
      </c>
      <c r="D27" s="2" t="s">
        <v>67</v>
      </c>
      <c r="E27" s="2">
        <v>0</v>
      </c>
      <c r="F27" s="2">
        <v>0</v>
      </c>
      <c r="I27" s="5"/>
      <c r="J27" s="4"/>
      <c r="M27" s="4"/>
      <c r="N27" s="4"/>
    </row>
    <row r="28" spans="1:14" x14ac:dyDescent="0.3">
      <c r="A28" s="2">
        <v>26</v>
      </c>
      <c r="B28" s="2">
        <v>27</v>
      </c>
      <c r="C28" s="2" t="s">
        <v>118</v>
      </c>
      <c r="D28" s="2" t="s">
        <v>120</v>
      </c>
      <c r="E28" s="2">
        <v>0</v>
      </c>
      <c r="F28" s="2">
        <v>0</v>
      </c>
      <c r="I28" s="5"/>
      <c r="J28" s="4"/>
      <c r="M28" s="4"/>
      <c r="N28" s="4"/>
    </row>
    <row r="29" spans="1:14" x14ac:dyDescent="0.3">
      <c r="A29" s="2">
        <v>27</v>
      </c>
      <c r="B29" s="2">
        <v>28</v>
      </c>
      <c r="C29" s="2" t="s">
        <v>119</v>
      </c>
      <c r="D29" s="2" t="s">
        <v>121</v>
      </c>
      <c r="E29" s="2" t="s">
        <v>67</v>
      </c>
      <c r="F29" s="2">
        <v>0</v>
      </c>
      <c r="I29" s="5"/>
      <c r="J29" s="4"/>
      <c r="M29" s="4"/>
      <c r="N29" s="4"/>
    </row>
    <row r="30" spans="1:14" x14ac:dyDescent="0.3">
      <c r="A30" s="2">
        <v>28</v>
      </c>
      <c r="B30" s="2">
        <v>29</v>
      </c>
      <c r="C30" s="2" t="s">
        <v>130</v>
      </c>
      <c r="D30" s="2" t="s">
        <v>132</v>
      </c>
      <c r="E30" s="2">
        <v>0</v>
      </c>
      <c r="F30" s="2">
        <v>0</v>
      </c>
      <c r="I30" s="5"/>
      <c r="J30" s="4"/>
      <c r="M30" s="4"/>
      <c r="N30" s="4"/>
    </row>
    <row r="31" spans="1:14" x14ac:dyDescent="0.3">
      <c r="A31" s="2">
        <v>29</v>
      </c>
      <c r="B31" s="2">
        <v>30</v>
      </c>
      <c r="C31" s="2" t="s">
        <v>131</v>
      </c>
      <c r="D31" s="2" t="s">
        <v>133</v>
      </c>
      <c r="E31" s="2">
        <v>0</v>
      </c>
      <c r="F31" s="2">
        <v>0</v>
      </c>
      <c r="I31" s="5"/>
      <c r="J31" s="4"/>
      <c r="M31" s="4"/>
      <c r="N31" s="4"/>
    </row>
    <row r="32" spans="1:14" x14ac:dyDescent="0.3">
      <c r="A32" s="2">
        <v>30</v>
      </c>
      <c r="B32" s="2">
        <v>31</v>
      </c>
      <c r="C32" s="2" t="s">
        <v>134</v>
      </c>
      <c r="D32" s="2" t="s">
        <v>135</v>
      </c>
      <c r="E32" s="2" t="s">
        <v>136</v>
      </c>
      <c r="F32" s="2" t="s">
        <v>137</v>
      </c>
      <c r="I32" s="5"/>
      <c r="J32" s="4"/>
      <c r="M32" s="4"/>
    </row>
    <row r="33" spans="1:13" x14ac:dyDescent="0.3">
      <c r="A33" s="2">
        <v>31</v>
      </c>
      <c r="B33" s="2">
        <v>32</v>
      </c>
      <c r="C33" s="2" t="s">
        <v>138</v>
      </c>
      <c r="D33" s="2" t="s">
        <v>139</v>
      </c>
      <c r="E33" s="2">
        <v>0</v>
      </c>
      <c r="F33" s="2">
        <v>0</v>
      </c>
      <c r="I33" s="5"/>
      <c r="J33" s="4"/>
      <c r="M33" s="4"/>
    </row>
    <row r="34" spans="1:13" x14ac:dyDescent="0.3">
      <c r="A34" s="2">
        <v>32</v>
      </c>
      <c r="B34" s="2">
        <v>33</v>
      </c>
      <c r="C34" s="2" t="s">
        <v>140</v>
      </c>
      <c r="D34" s="2" t="s">
        <v>141</v>
      </c>
      <c r="E34" s="2" t="s">
        <v>162</v>
      </c>
      <c r="F34" s="2">
        <v>0</v>
      </c>
      <c r="I34" s="5"/>
      <c r="J34" s="4"/>
      <c r="M34" s="4"/>
    </row>
    <row r="35" spans="1:13" x14ac:dyDescent="0.3">
      <c r="A35" s="2">
        <v>33</v>
      </c>
      <c r="B35" s="2">
        <v>34</v>
      </c>
      <c r="C35" s="2" t="s">
        <v>142</v>
      </c>
      <c r="D35" s="2" t="s">
        <v>143</v>
      </c>
      <c r="E35" s="2" t="s">
        <v>144</v>
      </c>
      <c r="F35" s="2">
        <v>0</v>
      </c>
      <c r="I35" s="5"/>
      <c r="J35" s="4"/>
      <c r="M35" s="4"/>
    </row>
    <row r="36" spans="1:13" x14ac:dyDescent="0.3">
      <c r="A36" s="2">
        <v>34</v>
      </c>
      <c r="B36" s="2">
        <v>35</v>
      </c>
      <c r="C36" s="2" t="s">
        <v>145</v>
      </c>
      <c r="D36" s="2" t="s">
        <v>146</v>
      </c>
      <c r="E36" s="2" t="s">
        <v>147</v>
      </c>
      <c r="F36" s="2">
        <v>0</v>
      </c>
      <c r="I36" s="5"/>
      <c r="J36" s="4"/>
      <c r="M36" s="4"/>
    </row>
    <row r="37" spans="1:13" x14ac:dyDescent="0.3">
      <c r="A37" s="2">
        <v>35</v>
      </c>
      <c r="B37" s="2">
        <v>36</v>
      </c>
      <c r="C37" s="2" t="s">
        <v>148</v>
      </c>
      <c r="D37" s="2" t="s">
        <v>149</v>
      </c>
      <c r="E37" s="2">
        <v>0</v>
      </c>
      <c r="F37" s="2">
        <v>0</v>
      </c>
      <c r="I37" s="5"/>
      <c r="J37" s="4"/>
      <c r="M37" s="4"/>
    </row>
    <row r="38" spans="1:13" x14ac:dyDescent="0.3">
      <c r="A38" s="2">
        <v>36</v>
      </c>
      <c r="B38" s="2">
        <v>37</v>
      </c>
      <c r="C38" s="2" t="s">
        <v>167</v>
      </c>
      <c r="D38" s="2">
        <v>0</v>
      </c>
      <c r="E38" s="2">
        <v>0</v>
      </c>
      <c r="F38" s="2">
        <v>0</v>
      </c>
      <c r="I38" s="5"/>
      <c r="J38" s="4"/>
      <c r="M38" s="4"/>
    </row>
    <row r="39" spans="1:13" x14ac:dyDescent="0.3">
      <c r="A39" s="2">
        <v>37</v>
      </c>
      <c r="B39" s="2">
        <v>38</v>
      </c>
      <c r="C39" s="2" t="s">
        <v>168</v>
      </c>
      <c r="D39" s="2" t="s">
        <v>169</v>
      </c>
      <c r="E39" s="2" t="s">
        <v>170</v>
      </c>
      <c r="F39" s="2" t="s">
        <v>171</v>
      </c>
      <c r="I39" s="5"/>
      <c r="J39" s="4"/>
      <c r="M39" s="4"/>
    </row>
    <row r="40" spans="1:13" x14ac:dyDescent="0.3">
      <c r="A40" s="2">
        <v>38</v>
      </c>
      <c r="B40" s="2">
        <v>39</v>
      </c>
      <c r="C40" s="2" t="s">
        <v>172</v>
      </c>
      <c r="D40" s="2" t="s">
        <v>173</v>
      </c>
      <c r="E40" s="2" t="s">
        <v>174</v>
      </c>
      <c r="F40" s="2" t="s">
        <v>175</v>
      </c>
      <c r="I40" s="5"/>
      <c r="J40" s="4"/>
      <c r="M40" s="4"/>
    </row>
    <row r="41" spans="1:13" x14ac:dyDescent="0.3">
      <c r="A41" s="2">
        <v>39</v>
      </c>
      <c r="B41" s="2">
        <v>40</v>
      </c>
      <c r="C41" s="2" t="s">
        <v>176</v>
      </c>
      <c r="D41" s="2" t="s">
        <v>177</v>
      </c>
      <c r="E41" s="2" t="s">
        <v>178</v>
      </c>
      <c r="F41" s="2" t="s">
        <v>179</v>
      </c>
      <c r="I41" s="5"/>
      <c r="J41" s="4"/>
      <c r="M41" s="4"/>
    </row>
    <row r="42" spans="1:13" x14ac:dyDescent="0.3">
      <c r="A42" s="2">
        <v>40</v>
      </c>
      <c r="B42" s="2">
        <v>41</v>
      </c>
      <c r="C42" s="2" t="s">
        <v>180</v>
      </c>
      <c r="D42" s="2" t="s">
        <v>181</v>
      </c>
      <c r="E42" s="2" t="s">
        <v>182</v>
      </c>
      <c r="F42" s="2" t="s">
        <v>183</v>
      </c>
      <c r="I42" s="5"/>
      <c r="J42" s="4"/>
      <c r="M42" s="4"/>
    </row>
    <row r="43" spans="1:13" x14ac:dyDescent="0.3">
      <c r="A43" s="2">
        <v>41</v>
      </c>
      <c r="B43" s="2">
        <v>42</v>
      </c>
      <c r="C43" s="2" t="s">
        <v>184</v>
      </c>
      <c r="D43" s="2" t="s">
        <v>185</v>
      </c>
      <c r="E43" s="2" t="s">
        <v>186</v>
      </c>
      <c r="F43" s="2" t="s">
        <v>187</v>
      </c>
      <c r="I43" s="5"/>
      <c r="J43" s="4"/>
      <c r="M43" s="4"/>
    </row>
    <row r="44" spans="1:13" x14ac:dyDescent="0.3">
      <c r="A44" s="2">
        <v>42</v>
      </c>
      <c r="B44" s="2">
        <v>43</v>
      </c>
      <c r="C44" s="2" t="s">
        <v>188</v>
      </c>
      <c r="D44" s="2">
        <v>0</v>
      </c>
      <c r="E44" s="2">
        <v>0</v>
      </c>
      <c r="F44" s="2">
        <v>0</v>
      </c>
      <c r="I44" s="5"/>
      <c r="J44" s="4"/>
      <c r="M44" s="4"/>
    </row>
    <row r="45" spans="1:13" x14ac:dyDescent="0.3">
      <c r="A45" s="2">
        <v>43</v>
      </c>
      <c r="B45" s="2">
        <v>44</v>
      </c>
      <c r="C45" s="2" t="s">
        <v>189</v>
      </c>
      <c r="D45" s="2">
        <v>0</v>
      </c>
      <c r="E45" s="2">
        <v>0</v>
      </c>
      <c r="F45" s="2">
        <v>0</v>
      </c>
      <c r="I45" s="5"/>
      <c r="J45" s="4"/>
      <c r="M45" s="4"/>
    </row>
    <row r="46" spans="1:13" x14ac:dyDescent="0.3">
      <c r="A46" s="2">
        <v>44</v>
      </c>
      <c r="B46" s="2">
        <v>45</v>
      </c>
      <c r="C46" s="2" t="s">
        <v>190</v>
      </c>
      <c r="D46" s="2">
        <v>0</v>
      </c>
      <c r="E46" s="2">
        <v>0</v>
      </c>
      <c r="F46" s="2">
        <v>0</v>
      </c>
      <c r="I46" s="5"/>
      <c r="J46" s="4"/>
      <c r="M46" s="4"/>
    </row>
    <row r="47" spans="1:13" x14ac:dyDescent="0.3">
      <c r="A47" s="2">
        <v>45</v>
      </c>
      <c r="B47" s="2">
        <v>46</v>
      </c>
      <c r="C47" s="2" t="s">
        <v>191</v>
      </c>
      <c r="D47" s="2">
        <v>0</v>
      </c>
      <c r="E47" s="2">
        <v>0</v>
      </c>
      <c r="F47" s="2">
        <v>0</v>
      </c>
      <c r="I47" s="5"/>
      <c r="J47" s="4"/>
      <c r="M47" s="4"/>
    </row>
    <row r="48" spans="1:13" x14ac:dyDescent="0.3">
      <c r="A48" s="2">
        <v>46</v>
      </c>
      <c r="B48" s="2">
        <v>47</v>
      </c>
      <c r="C48" s="2" t="s">
        <v>192</v>
      </c>
      <c r="D48" s="2">
        <v>0</v>
      </c>
      <c r="E48" s="2">
        <v>0</v>
      </c>
      <c r="F48" s="2">
        <v>0</v>
      </c>
      <c r="I48" s="5"/>
      <c r="J48" s="4"/>
      <c r="M48" s="4"/>
    </row>
    <row r="49" spans="1:13" x14ac:dyDescent="0.3">
      <c r="A49" s="2">
        <v>47</v>
      </c>
      <c r="B49" s="2">
        <v>48</v>
      </c>
      <c r="C49" s="2" t="s">
        <v>193</v>
      </c>
      <c r="D49" s="2" t="s">
        <v>194</v>
      </c>
      <c r="E49" s="2" t="s">
        <v>195</v>
      </c>
      <c r="F49" s="2">
        <v>0</v>
      </c>
      <c r="I49" s="5"/>
      <c r="J49" s="4"/>
      <c r="M49" s="4"/>
    </row>
    <row r="50" spans="1:13" x14ac:dyDescent="0.3">
      <c r="A50" s="2">
        <v>48</v>
      </c>
      <c r="B50" s="2">
        <v>49</v>
      </c>
      <c r="C50" s="2" t="s">
        <v>199</v>
      </c>
      <c r="D50" s="2" t="s">
        <v>197</v>
      </c>
      <c r="E50" s="2">
        <v>0</v>
      </c>
      <c r="F50" s="2">
        <v>0</v>
      </c>
      <c r="I50" s="5"/>
      <c r="J50" s="4"/>
      <c r="M50" s="4"/>
    </row>
    <row r="51" spans="1:13" x14ac:dyDescent="0.3">
      <c r="I51" s="5"/>
      <c r="J51" s="4"/>
      <c r="M51" s="4"/>
    </row>
    <row r="52" spans="1:13" x14ac:dyDescent="0.3">
      <c r="I52" s="5"/>
      <c r="J52" s="4"/>
      <c r="M52" s="4"/>
    </row>
    <row r="53" spans="1:13" x14ac:dyDescent="0.3">
      <c r="I53" s="5"/>
      <c r="J53" s="4"/>
      <c r="M53" s="4"/>
    </row>
    <row r="54" spans="1:13" x14ac:dyDescent="0.3">
      <c r="I54" s="5"/>
      <c r="J54" s="4"/>
      <c r="M54" s="4"/>
    </row>
    <row r="55" spans="1:13" x14ac:dyDescent="0.3">
      <c r="I55" s="5"/>
      <c r="J55" s="4"/>
      <c r="M55" s="4"/>
    </row>
    <row r="56" spans="1:13" x14ac:dyDescent="0.3">
      <c r="I56" s="4"/>
    </row>
    <row r="57" spans="1:13" x14ac:dyDescent="0.3">
      <c r="I57" s="4"/>
    </row>
    <row r="58" spans="1:13" x14ac:dyDescent="0.3">
      <c r="I58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A72B-8FB3-40DC-96DB-18BF28E0347C}">
  <dimension ref="A1:F41"/>
  <sheetViews>
    <sheetView tabSelected="1" workbookViewId="0">
      <selection activeCell="C22" sqref="C22"/>
    </sheetView>
  </sheetViews>
  <sheetFormatPr defaultRowHeight="14.4" x14ac:dyDescent="0.3"/>
  <cols>
    <col min="1" max="1" width="9.44140625" style="2" bestFit="1" customWidth="1"/>
    <col min="2" max="2" width="9.33203125" style="2" customWidth="1"/>
    <col min="3" max="3" width="40" style="2" bestFit="1" customWidth="1"/>
    <col min="4" max="4" width="23.77734375" style="2" bestFit="1" customWidth="1"/>
    <col min="5" max="5" width="21" style="2" customWidth="1"/>
    <col min="6" max="6" width="13.88671875" style="2" bestFit="1" customWidth="1"/>
  </cols>
  <sheetData>
    <row r="1" spans="1:6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0</v>
      </c>
      <c r="B2" s="2">
        <v>1</v>
      </c>
      <c r="C2" s="2" t="s">
        <v>87</v>
      </c>
      <c r="D2" s="2">
        <v>0</v>
      </c>
      <c r="E2" s="2">
        <v>0</v>
      </c>
      <c r="F2" s="2">
        <v>0</v>
      </c>
    </row>
    <row r="3" spans="1:6" x14ac:dyDescent="0.3">
      <c r="A3" s="2">
        <v>1</v>
      </c>
      <c r="B3" s="2">
        <v>2</v>
      </c>
      <c r="C3" s="2" t="s">
        <v>39</v>
      </c>
      <c r="D3" s="2" t="s">
        <v>40</v>
      </c>
      <c r="E3" s="2" t="s">
        <v>41</v>
      </c>
      <c r="F3" s="2" t="s">
        <v>42</v>
      </c>
    </row>
    <row r="4" spans="1:6" x14ac:dyDescent="0.3">
      <c r="A4" s="2">
        <v>2</v>
      </c>
      <c r="B4" s="2">
        <v>3</v>
      </c>
      <c r="C4" s="2" t="s">
        <v>88</v>
      </c>
      <c r="D4" s="2">
        <v>0</v>
      </c>
      <c r="E4" s="2">
        <v>0</v>
      </c>
      <c r="F4" s="2">
        <v>0</v>
      </c>
    </row>
    <row r="5" spans="1:6" x14ac:dyDescent="0.3">
      <c r="A5" s="2">
        <v>3</v>
      </c>
      <c r="B5" s="2">
        <v>4</v>
      </c>
      <c r="C5" s="2" t="s">
        <v>43</v>
      </c>
      <c r="D5" s="2" t="s">
        <v>44</v>
      </c>
      <c r="E5" s="2" t="s">
        <v>45</v>
      </c>
      <c r="F5" s="2" t="s">
        <v>46</v>
      </c>
    </row>
    <row r="6" spans="1:6" x14ac:dyDescent="0.3">
      <c r="A6" s="2">
        <v>4</v>
      </c>
      <c r="B6" s="2">
        <v>5</v>
      </c>
      <c r="C6" s="2" t="s">
        <v>89</v>
      </c>
      <c r="D6" s="2">
        <v>0</v>
      </c>
      <c r="E6" s="2">
        <v>0</v>
      </c>
      <c r="F6" s="2">
        <v>0</v>
      </c>
    </row>
    <row r="7" spans="1:6" x14ac:dyDescent="0.3">
      <c r="A7" s="2">
        <v>5</v>
      </c>
      <c r="B7" s="2">
        <v>6</v>
      </c>
      <c r="C7" s="2" t="s">
        <v>200</v>
      </c>
      <c r="D7" s="2" t="s">
        <v>47</v>
      </c>
      <c r="E7" s="2" t="s">
        <v>48</v>
      </c>
      <c r="F7" s="2" t="s">
        <v>49</v>
      </c>
    </row>
    <row r="8" spans="1:6" x14ac:dyDescent="0.3">
      <c r="A8" s="2">
        <v>6</v>
      </c>
      <c r="B8" s="2">
        <v>7</v>
      </c>
      <c r="C8" s="2" t="s">
        <v>90</v>
      </c>
      <c r="D8" s="2" t="s">
        <v>50</v>
      </c>
      <c r="E8" s="2">
        <v>0</v>
      </c>
      <c r="F8" s="2">
        <v>0</v>
      </c>
    </row>
    <row r="9" spans="1:6" x14ac:dyDescent="0.3">
      <c r="A9" s="2">
        <v>7</v>
      </c>
      <c r="B9" s="2">
        <v>8</v>
      </c>
      <c r="C9" s="2" t="s">
        <v>91</v>
      </c>
      <c r="D9" s="2" t="s">
        <v>20</v>
      </c>
      <c r="E9" s="2">
        <v>0</v>
      </c>
      <c r="F9" s="2">
        <v>0</v>
      </c>
    </row>
    <row r="10" spans="1:6" x14ac:dyDescent="0.3">
      <c r="A10" s="2">
        <v>8</v>
      </c>
      <c r="B10" s="2">
        <v>9</v>
      </c>
      <c r="C10" s="2" t="s">
        <v>92</v>
      </c>
      <c r="D10" s="2" t="s">
        <v>51</v>
      </c>
      <c r="E10" s="2">
        <v>0</v>
      </c>
      <c r="F10" s="2">
        <v>0</v>
      </c>
    </row>
    <row r="11" spans="1:6" x14ac:dyDescent="0.3">
      <c r="A11" s="2">
        <v>9</v>
      </c>
      <c r="B11" s="2">
        <v>10</v>
      </c>
      <c r="C11" s="2" t="s">
        <v>93</v>
      </c>
      <c r="D11" s="2">
        <v>0</v>
      </c>
      <c r="E11" s="2">
        <v>0</v>
      </c>
      <c r="F11" s="2">
        <v>0</v>
      </c>
    </row>
    <row r="12" spans="1:6" x14ac:dyDescent="0.3">
      <c r="A12" s="2">
        <v>10</v>
      </c>
      <c r="B12" s="2">
        <v>11</v>
      </c>
      <c r="C12" s="2" t="s">
        <v>22</v>
      </c>
      <c r="D12" s="2" t="s">
        <v>23</v>
      </c>
      <c r="E12" s="2" t="s">
        <v>24</v>
      </c>
      <c r="F12" s="2" t="s">
        <v>25</v>
      </c>
    </row>
    <row r="13" spans="1:6" x14ac:dyDescent="0.3">
      <c r="A13" s="2">
        <v>11</v>
      </c>
      <c r="B13" s="2">
        <v>12</v>
      </c>
      <c r="C13" s="2" t="s">
        <v>94</v>
      </c>
      <c r="D13" s="2">
        <v>0</v>
      </c>
      <c r="E13" s="2">
        <v>0</v>
      </c>
      <c r="F13" s="2">
        <v>0</v>
      </c>
    </row>
    <row r="14" spans="1:6" x14ac:dyDescent="0.3">
      <c r="A14" s="2">
        <v>12</v>
      </c>
      <c r="B14" s="2">
        <v>13</v>
      </c>
      <c r="C14" s="2" t="s">
        <v>26</v>
      </c>
      <c r="D14" s="2" t="s">
        <v>27</v>
      </c>
      <c r="E14" s="3" t="s">
        <v>28</v>
      </c>
      <c r="F14" s="2" t="s">
        <v>29</v>
      </c>
    </row>
    <row r="15" spans="1:6" x14ac:dyDescent="0.3">
      <c r="A15" s="2">
        <v>13</v>
      </c>
      <c r="B15" s="2">
        <v>14</v>
      </c>
      <c r="C15" s="2" t="s">
        <v>95</v>
      </c>
      <c r="D15" s="2">
        <v>0</v>
      </c>
      <c r="E15" s="2">
        <v>0</v>
      </c>
      <c r="F15" s="2">
        <v>0</v>
      </c>
    </row>
    <row r="16" spans="1:6" x14ac:dyDescent="0.3">
      <c r="A16" s="2">
        <v>14</v>
      </c>
      <c r="B16" s="2">
        <v>15</v>
      </c>
      <c r="C16" s="2" t="s">
        <v>30</v>
      </c>
      <c r="D16" s="2" t="s">
        <v>31</v>
      </c>
      <c r="E16" s="2">
        <v>0</v>
      </c>
      <c r="F16" s="2">
        <v>0</v>
      </c>
    </row>
    <row r="17" spans="1:6" x14ac:dyDescent="0.3">
      <c r="A17" s="2">
        <v>15</v>
      </c>
      <c r="B17" s="2">
        <v>16</v>
      </c>
      <c r="C17" s="2" t="s">
        <v>96</v>
      </c>
      <c r="D17" s="2" t="s">
        <v>52</v>
      </c>
      <c r="E17" s="2" t="s">
        <v>53</v>
      </c>
      <c r="F17" s="2" t="s">
        <v>54</v>
      </c>
    </row>
    <row r="18" spans="1:6" x14ac:dyDescent="0.3">
      <c r="A18" s="2">
        <v>16</v>
      </c>
      <c r="B18" s="2">
        <v>17</v>
      </c>
      <c r="C18" s="2" t="s">
        <v>97</v>
      </c>
      <c r="D18" s="2">
        <v>0</v>
      </c>
      <c r="E18" s="2">
        <v>0</v>
      </c>
      <c r="F18" s="2">
        <v>0</v>
      </c>
    </row>
    <row r="19" spans="1:6" x14ac:dyDescent="0.3">
      <c r="A19" s="2">
        <v>17</v>
      </c>
      <c r="B19" s="2">
        <v>18</v>
      </c>
      <c r="C19" s="2" t="s">
        <v>55</v>
      </c>
      <c r="D19" s="2" t="s">
        <v>56</v>
      </c>
      <c r="E19" s="2" t="s">
        <v>37</v>
      </c>
      <c r="F19" s="2" t="s">
        <v>38</v>
      </c>
    </row>
    <row r="20" spans="1:6" x14ac:dyDescent="0.3">
      <c r="A20" s="2">
        <v>18</v>
      </c>
      <c r="B20" s="2">
        <v>19</v>
      </c>
      <c r="C20" s="2" t="s">
        <v>98</v>
      </c>
      <c r="D20" s="2" t="s">
        <v>57</v>
      </c>
      <c r="E20" s="2">
        <v>0</v>
      </c>
      <c r="F20" s="2">
        <v>0</v>
      </c>
    </row>
    <row r="21" spans="1:6" x14ac:dyDescent="0.3">
      <c r="A21" s="2">
        <v>19</v>
      </c>
      <c r="B21" s="2">
        <v>20</v>
      </c>
      <c r="C21" s="2" t="s">
        <v>99</v>
      </c>
      <c r="D21" s="2" t="s">
        <v>62</v>
      </c>
      <c r="E21" s="2" t="s">
        <v>59</v>
      </c>
      <c r="F21" s="2">
        <v>0</v>
      </c>
    </row>
    <row r="22" spans="1:6" x14ac:dyDescent="0.3">
      <c r="A22" s="2">
        <v>20</v>
      </c>
      <c r="B22" s="2">
        <v>21</v>
      </c>
      <c r="C22" s="2" t="s">
        <v>100</v>
      </c>
      <c r="D22" s="2" t="s">
        <v>74</v>
      </c>
      <c r="E22" s="2">
        <v>0</v>
      </c>
      <c r="F22" s="2">
        <v>0</v>
      </c>
    </row>
    <row r="23" spans="1:6" x14ac:dyDescent="0.3">
      <c r="A23" s="2">
        <v>21</v>
      </c>
      <c r="B23" s="2">
        <v>22</v>
      </c>
      <c r="C23" s="2" t="s">
        <v>101</v>
      </c>
      <c r="D23" s="2" t="s">
        <v>66</v>
      </c>
      <c r="E23" s="2" t="s">
        <v>72</v>
      </c>
      <c r="F23" s="2" t="s">
        <v>73</v>
      </c>
    </row>
    <row r="24" spans="1:6" x14ac:dyDescent="0.3">
      <c r="A24" s="2">
        <v>22</v>
      </c>
      <c r="B24" s="2">
        <v>23</v>
      </c>
      <c r="C24" s="2" t="s">
        <v>102</v>
      </c>
      <c r="D24" s="2" t="s">
        <v>75</v>
      </c>
      <c r="E24" s="2">
        <v>0</v>
      </c>
      <c r="F24" s="2">
        <v>0</v>
      </c>
    </row>
    <row r="25" spans="1:6" x14ac:dyDescent="0.3">
      <c r="A25" s="2">
        <v>23</v>
      </c>
      <c r="B25" s="2">
        <v>24</v>
      </c>
      <c r="C25" s="2" t="s">
        <v>103</v>
      </c>
      <c r="D25" s="2" t="s">
        <v>78</v>
      </c>
      <c r="E25" s="2" t="s">
        <v>59</v>
      </c>
      <c r="F25" s="2">
        <v>0</v>
      </c>
    </row>
    <row r="26" spans="1:6" x14ac:dyDescent="0.3">
      <c r="A26" s="2">
        <v>24</v>
      </c>
      <c r="B26" s="2">
        <v>25</v>
      </c>
      <c r="C26" s="2" t="s">
        <v>104</v>
      </c>
      <c r="D26" s="2" t="s">
        <v>82</v>
      </c>
      <c r="E26" s="2">
        <v>0</v>
      </c>
      <c r="F26" s="2">
        <v>0</v>
      </c>
    </row>
    <row r="27" spans="1:6" x14ac:dyDescent="0.3">
      <c r="A27" s="2">
        <v>25</v>
      </c>
      <c r="B27" s="2">
        <v>26</v>
      </c>
      <c r="C27" s="2" t="s">
        <v>105</v>
      </c>
      <c r="D27" s="2" t="s">
        <v>83</v>
      </c>
      <c r="E27" s="2" t="s">
        <v>150</v>
      </c>
      <c r="F27" s="2" t="s">
        <v>151</v>
      </c>
    </row>
    <row r="28" spans="1:6" x14ac:dyDescent="0.3">
      <c r="A28" s="2">
        <v>26</v>
      </c>
      <c r="B28" s="2">
        <v>27</v>
      </c>
      <c r="C28" s="2" t="s">
        <v>106</v>
      </c>
      <c r="D28" s="2" t="s">
        <v>107</v>
      </c>
      <c r="E28" s="2">
        <v>0</v>
      </c>
      <c r="F28" s="2">
        <v>0</v>
      </c>
    </row>
    <row r="29" spans="1:6" x14ac:dyDescent="0.3">
      <c r="A29" s="2">
        <v>27</v>
      </c>
      <c r="B29" s="2">
        <v>28</v>
      </c>
      <c r="C29" s="2" t="s">
        <v>112</v>
      </c>
      <c r="D29" s="2" t="s">
        <v>114</v>
      </c>
      <c r="E29" s="2">
        <v>0</v>
      </c>
      <c r="F29" s="2">
        <v>0</v>
      </c>
    </row>
    <row r="30" spans="1:6" x14ac:dyDescent="0.3">
      <c r="A30" s="2">
        <v>28</v>
      </c>
      <c r="B30" s="2">
        <v>29</v>
      </c>
      <c r="C30" s="2" t="s">
        <v>113</v>
      </c>
      <c r="D30" s="2" t="s">
        <v>115</v>
      </c>
      <c r="E30" s="2" t="s">
        <v>59</v>
      </c>
      <c r="F30" s="2">
        <v>0</v>
      </c>
    </row>
    <row r="31" spans="1:6" x14ac:dyDescent="0.3">
      <c r="A31" s="2">
        <v>29</v>
      </c>
      <c r="B31" s="2">
        <v>30</v>
      </c>
    </row>
    <row r="32" spans="1:6" x14ac:dyDescent="0.3">
      <c r="A32" s="2">
        <v>30</v>
      </c>
      <c r="B32" s="2">
        <v>31</v>
      </c>
      <c r="C32" s="2" t="s">
        <v>116</v>
      </c>
      <c r="D32" s="2" t="s">
        <v>117</v>
      </c>
      <c r="E32" s="2" t="s">
        <v>59</v>
      </c>
      <c r="F32" s="2">
        <v>0</v>
      </c>
    </row>
    <row r="33" spans="1:6" x14ac:dyDescent="0.3">
      <c r="A33" s="2">
        <v>31</v>
      </c>
      <c r="B33" s="2">
        <v>32</v>
      </c>
      <c r="C33" s="2" t="s">
        <v>122</v>
      </c>
      <c r="D33" s="2" t="s">
        <v>124</v>
      </c>
      <c r="E33" s="2">
        <v>0</v>
      </c>
      <c r="F33" s="2">
        <v>0</v>
      </c>
    </row>
    <row r="34" spans="1:6" x14ac:dyDescent="0.3">
      <c r="A34" s="2">
        <v>32</v>
      </c>
      <c r="B34" s="2">
        <v>33</v>
      </c>
      <c r="C34" s="2" t="s">
        <v>123</v>
      </c>
      <c r="D34" s="2" t="s">
        <v>125</v>
      </c>
      <c r="E34" s="2" t="s">
        <v>59</v>
      </c>
      <c r="F34" s="2">
        <v>0</v>
      </c>
    </row>
    <row r="35" spans="1:6" x14ac:dyDescent="0.3">
      <c r="A35" s="2">
        <v>33</v>
      </c>
      <c r="B35" s="2">
        <v>34</v>
      </c>
      <c r="C35" s="2" t="s">
        <v>126</v>
      </c>
      <c r="D35" s="2" t="s">
        <v>128</v>
      </c>
      <c r="E35" s="2">
        <v>0</v>
      </c>
      <c r="F35" s="2">
        <v>0</v>
      </c>
    </row>
    <row r="36" spans="1:6" x14ac:dyDescent="0.3">
      <c r="A36" s="2">
        <v>34</v>
      </c>
      <c r="B36" s="2">
        <v>35</v>
      </c>
      <c r="C36" s="2" t="s">
        <v>127</v>
      </c>
      <c r="D36" s="2" t="s">
        <v>129</v>
      </c>
      <c r="E36" s="2">
        <v>0</v>
      </c>
      <c r="F36" s="2">
        <v>0</v>
      </c>
    </row>
    <row r="37" spans="1:6" x14ac:dyDescent="0.3">
      <c r="A37" s="2">
        <v>35</v>
      </c>
      <c r="B37" s="2">
        <v>36</v>
      </c>
      <c r="C37" s="2" t="s">
        <v>134</v>
      </c>
      <c r="D37" s="2" t="s">
        <v>135</v>
      </c>
      <c r="E37" s="2" t="s">
        <v>136</v>
      </c>
      <c r="F37" s="2">
        <v>0</v>
      </c>
    </row>
    <row r="38" spans="1:6" x14ac:dyDescent="0.3">
      <c r="A38" s="2">
        <v>36</v>
      </c>
      <c r="B38" s="2">
        <v>37</v>
      </c>
      <c r="C38" s="2" t="s">
        <v>138</v>
      </c>
      <c r="D38" s="2" t="s">
        <v>139</v>
      </c>
      <c r="E38" s="2">
        <v>0</v>
      </c>
      <c r="F38" s="2">
        <v>0</v>
      </c>
    </row>
    <row r="39" spans="1:6" x14ac:dyDescent="0.3">
      <c r="A39" s="2">
        <v>37</v>
      </c>
      <c r="B39" s="2">
        <v>38</v>
      </c>
      <c r="C39" s="2" t="s">
        <v>140</v>
      </c>
      <c r="D39" s="2" t="s">
        <v>141</v>
      </c>
      <c r="E39" s="2">
        <v>0</v>
      </c>
      <c r="F39" s="2">
        <v>0</v>
      </c>
    </row>
    <row r="40" spans="1:6" x14ac:dyDescent="0.3">
      <c r="A40" s="2">
        <v>38</v>
      </c>
      <c r="B40" s="2">
        <v>39</v>
      </c>
      <c r="C40" s="2" t="s">
        <v>196</v>
      </c>
      <c r="D40" s="2">
        <v>0</v>
      </c>
      <c r="E40" s="2">
        <v>0</v>
      </c>
      <c r="F40" s="2">
        <v>0</v>
      </c>
    </row>
    <row r="41" spans="1:6" x14ac:dyDescent="0.3">
      <c r="A41" s="2">
        <v>39</v>
      </c>
      <c r="B41" s="2">
        <v>40</v>
      </c>
      <c r="C41" s="2" t="s">
        <v>198</v>
      </c>
      <c r="D41" s="2" t="s">
        <v>197</v>
      </c>
      <c r="E41" s="2">
        <v>0</v>
      </c>
      <c r="F41" s="2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19A67-686F-478D-BB82-30DA6591F671}">
  <dimension ref="A1:F2"/>
  <sheetViews>
    <sheetView workbookViewId="0">
      <selection activeCell="C2" sqref="C2"/>
    </sheetView>
  </sheetViews>
  <sheetFormatPr defaultRowHeight="14.4" x14ac:dyDescent="0.3"/>
  <cols>
    <col min="1" max="1" width="9.21875" customWidth="1"/>
    <col min="2" max="2" width="9.44140625" customWidth="1"/>
    <col min="3" max="6" width="27.6640625" customWidth="1"/>
  </cols>
  <sheetData>
    <row r="1" spans="1:6" x14ac:dyDescent="0.3">
      <c r="A1" s="1" t="s">
        <v>21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2">
        <v>0</v>
      </c>
      <c r="B2" s="2">
        <v>1</v>
      </c>
      <c r="C2" s="2"/>
      <c r="D2" s="2"/>
      <c r="E2" s="2"/>
      <c r="F2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163A2-38BF-4154-84B7-B1EEECB16052}">
  <dimension ref="A2:S52"/>
  <sheetViews>
    <sheetView topLeftCell="A13" zoomScale="175" zoomScaleNormal="175" workbookViewId="0">
      <selection activeCell="F19" sqref="F19"/>
    </sheetView>
  </sheetViews>
  <sheetFormatPr defaultRowHeight="14.4" x14ac:dyDescent="0.3"/>
  <cols>
    <col min="1" max="2" width="8.5546875" customWidth="1"/>
    <col min="14" max="14" width="78.109375" customWidth="1"/>
  </cols>
  <sheetData>
    <row r="2" spans="1:19" x14ac:dyDescent="0.3">
      <c r="A2" s="8"/>
      <c r="B2" s="8"/>
      <c r="C2" s="8" t="s">
        <v>152</v>
      </c>
      <c r="D2" s="8" t="s">
        <v>154</v>
      </c>
      <c r="E2" s="8" t="s">
        <v>153</v>
      </c>
      <c r="F2" s="8" t="s">
        <v>155</v>
      </c>
      <c r="G2" s="8" t="s">
        <v>156</v>
      </c>
      <c r="H2" s="8" t="s">
        <v>157</v>
      </c>
    </row>
    <row r="3" spans="1:19" x14ac:dyDescent="0.3">
      <c r="A3" s="10">
        <v>35</v>
      </c>
      <c r="B3" s="11">
        <v>0.3</v>
      </c>
      <c r="C3" s="10">
        <v>35</v>
      </c>
      <c r="D3" s="10">
        <v>31.6</v>
      </c>
      <c r="E3" s="10">
        <v>26.1</v>
      </c>
      <c r="F3" s="10">
        <v>23.8</v>
      </c>
      <c r="G3" s="10">
        <v>22.7</v>
      </c>
      <c r="H3" s="10">
        <v>22.2</v>
      </c>
      <c r="J3">
        <f>E3-(E3-F3)*(0.25/0.5)</f>
        <v>24.950000000000003</v>
      </c>
      <c r="R3" s="8"/>
    </row>
    <row r="4" spans="1:19" x14ac:dyDescent="0.3">
      <c r="A4" s="10">
        <v>35</v>
      </c>
      <c r="B4" s="11">
        <v>0.5</v>
      </c>
      <c r="C4" s="10">
        <v>35</v>
      </c>
      <c r="D4" s="10">
        <v>32.200000000000003</v>
      </c>
      <c r="E4" s="10">
        <v>26.6</v>
      </c>
      <c r="F4" s="10">
        <v>24.4</v>
      </c>
      <c r="G4" s="10">
        <v>23.3</v>
      </c>
      <c r="H4" s="10">
        <v>22.2</v>
      </c>
      <c r="J4">
        <f>E4-(E4-F4)*(0.25/0.5)</f>
        <v>25.5</v>
      </c>
      <c r="P4" s="8"/>
      <c r="Q4" s="8"/>
      <c r="R4" s="8"/>
      <c r="S4" s="8"/>
    </row>
    <row r="5" spans="1:19" x14ac:dyDescent="0.3">
      <c r="A5" s="10">
        <v>35</v>
      </c>
      <c r="B5" s="11">
        <v>0.7</v>
      </c>
      <c r="C5" s="10">
        <v>38.299999999999997</v>
      </c>
      <c r="D5" s="10">
        <v>35.5</v>
      </c>
      <c r="E5" s="10">
        <v>30.5</v>
      </c>
      <c r="F5" s="10">
        <v>28.8</v>
      </c>
      <c r="G5" s="10">
        <v>26.1</v>
      </c>
      <c r="H5" s="10">
        <v>25</v>
      </c>
      <c r="P5" s="8"/>
      <c r="Q5" s="8"/>
      <c r="R5" s="8"/>
      <c r="S5" s="8"/>
    </row>
    <row r="6" spans="1:19" x14ac:dyDescent="0.3">
      <c r="A6" s="10">
        <v>35</v>
      </c>
      <c r="B6" s="11">
        <v>0.8</v>
      </c>
      <c r="C6" s="10">
        <v>40</v>
      </c>
      <c r="D6" s="10">
        <v>37.200000000000003</v>
      </c>
      <c r="E6" s="10">
        <v>31.1</v>
      </c>
      <c r="F6" s="10">
        <v>30</v>
      </c>
      <c r="G6" s="10">
        <v>27.2</v>
      </c>
      <c r="H6" s="10">
        <v>25.2</v>
      </c>
      <c r="I6" s="13"/>
      <c r="O6" s="6"/>
      <c r="P6" s="8"/>
      <c r="Q6" s="8"/>
      <c r="R6" s="8"/>
      <c r="S6" s="8"/>
    </row>
    <row r="7" spans="1:19" s="9" customFormat="1" x14ac:dyDescent="0.3">
      <c r="A7" s="12">
        <v>32.200000000000003</v>
      </c>
      <c r="B7" s="11">
        <v>0.3</v>
      </c>
      <c r="C7" s="12">
        <v>32.200000000000003</v>
      </c>
      <c r="D7" s="12">
        <v>28.8</v>
      </c>
      <c r="E7" s="12">
        <v>25</v>
      </c>
      <c r="F7" s="12">
        <v>22.7</v>
      </c>
      <c r="G7" s="12">
        <v>21.6</v>
      </c>
      <c r="H7" s="12">
        <v>20</v>
      </c>
      <c r="I7" s="13"/>
      <c r="J7">
        <f>(E7+F7)/2</f>
        <v>23.85</v>
      </c>
      <c r="K7"/>
      <c r="L7"/>
      <c r="M7"/>
      <c r="N7"/>
      <c r="O7" s="6"/>
      <c r="P7" s="8"/>
      <c r="Q7" s="8"/>
      <c r="R7" s="8"/>
      <c r="S7" s="8"/>
    </row>
    <row r="8" spans="1:19" x14ac:dyDescent="0.3">
      <c r="A8" s="10">
        <v>32.200000000000003</v>
      </c>
      <c r="B8" s="11">
        <v>0.5</v>
      </c>
      <c r="C8" s="10">
        <v>32.200000000000003</v>
      </c>
      <c r="D8" s="10">
        <v>29.4</v>
      </c>
      <c r="E8" s="10">
        <v>25.5</v>
      </c>
      <c r="F8" s="10">
        <v>23.8</v>
      </c>
      <c r="G8" s="10">
        <v>22.7</v>
      </c>
      <c r="H8" s="10">
        <v>21.1</v>
      </c>
      <c r="I8" s="13"/>
      <c r="J8">
        <f>(E8+F8)/2</f>
        <v>24.65</v>
      </c>
      <c r="O8" s="6"/>
      <c r="P8" s="8"/>
      <c r="Q8" s="8"/>
      <c r="R8" s="8"/>
      <c r="S8" s="8"/>
    </row>
    <row r="9" spans="1:19" x14ac:dyDescent="0.3">
      <c r="A9" s="10">
        <v>32.200000000000003</v>
      </c>
      <c r="B9" s="11">
        <v>0.7</v>
      </c>
      <c r="C9" s="10">
        <v>35</v>
      </c>
      <c r="D9" s="10">
        <v>32.700000000000003</v>
      </c>
      <c r="E9" s="10">
        <v>28.8</v>
      </c>
      <c r="F9" s="10">
        <v>27.2</v>
      </c>
      <c r="G9" s="10">
        <v>25.5</v>
      </c>
      <c r="H9" s="10">
        <v>23.3</v>
      </c>
      <c r="I9" s="13"/>
      <c r="P9" s="8"/>
      <c r="Q9" s="8"/>
      <c r="R9" s="8"/>
      <c r="S9" s="8"/>
    </row>
    <row r="10" spans="1:19" x14ac:dyDescent="0.3">
      <c r="A10" s="10">
        <v>32.200000000000003</v>
      </c>
      <c r="B10" s="11">
        <v>0.8</v>
      </c>
      <c r="C10" s="10">
        <v>37.200000000000003</v>
      </c>
      <c r="D10" s="10">
        <v>35</v>
      </c>
      <c r="E10" s="10">
        <v>30</v>
      </c>
      <c r="F10" s="10">
        <v>27.7</v>
      </c>
      <c r="G10" s="10">
        <v>27.2</v>
      </c>
      <c r="H10" s="10">
        <v>26.1</v>
      </c>
    </row>
    <row r="11" spans="1:19" x14ac:dyDescent="0.3">
      <c r="A11" s="10">
        <v>29.4</v>
      </c>
      <c r="B11" s="11">
        <v>0.3</v>
      </c>
      <c r="C11" s="10">
        <v>29.4</v>
      </c>
      <c r="D11" s="10">
        <v>26.1</v>
      </c>
      <c r="E11" s="10">
        <v>23.8</v>
      </c>
      <c r="F11" s="10">
        <v>22.2</v>
      </c>
      <c r="G11" s="10">
        <v>20.5</v>
      </c>
      <c r="H11" s="10">
        <v>19.399999999999999</v>
      </c>
      <c r="K11" t="s">
        <v>163</v>
      </c>
      <c r="L11" t="s">
        <v>164</v>
      </c>
      <c r="M11" t="s">
        <v>165</v>
      </c>
      <c r="N11" t="s">
        <v>166</v>
      </c>
    </row>
    <row r="12" spans="1:19" x14ac:dyDescent="0.3">
      <c r="A12" s="10">
        <v>29.4</v>
      </c>
      <c r="B12" s="11">
        <v>0.5</v>
      </c>
      <c r="C12" s="10">
        <v>29.4</v>
      </c>
      <c r="D12" s="14">
        <v>26.6</v>
      </c>
      <c r="E12" s="14">
        <v>24.4</v>
      </c>
      <c r="F12" s="10">
        <v>22.8</v>
      </c>
      <c r="G12" s="10">
        <v>21.1</v>
      </c>
      <c r="H12" s="10">
        <v>20</v>
      </c>
      <c r="K12">
        <v>34</v>
      </c>
      <c r="L12">
        <v>46</v>
      </c>
      <c r="M12">
        <v>1.7</v>
      </c>
    </row>
    <row r="13" spans="1:19" x14ac:dyDescent="0.3">
      <c r="A13" s="10">
        <v>29.4</v>
      </c>
      <c r="B13" s="11">
        <v>0.7</v>
      </c>
      <c r="C13" s="10">
        <v>31.6</v>
      </c>
      <c r="D13" s="14">
        <v>30</v>
      </c>
      <c r="E13" s="14">
        <v>27.2</v>
      </c>
      <c r="F13" s="10">
        <v>25.5</v>
      </c>
      <c r="G13" s="10">
        <v>24.4</v>
      </c>
      <c r="H13" s="10">
        <v>23.3</v>
      </c>
    </row>
    <row r="14" spans="1:19" x14ac:dyDescent="0.3">
      <c r="A14" s="10">
        <v>29.4</v>
      </c>
      <c r="B14" s="11">
        <v>0.8</v>
      </c>
      <c r="C14" s="10">
        <v>33.299999999999997</v>
      </c>
      <c r="D14" s="10">
        <v>31.6</v>
      </c>
      <c r="E14" s="10">
        <v>28.8</v>
      </c>
      <c r="F14" s="10">
        <v>26.1</v>
      </c>
      <c r="G14" s="10">
        <v>25</v>
      </c>
      <c r="H14" s="10">
        <v>23.8</v>
      </c>
    </row>
    <row r="15" spans="1:19" x14ac:dyDescent="0.3">
      <c r="A15" s="10">
        <v>26.6</v>
      </c>
      <c r="B15" s="11">
        <v>0.3</v>
      </c>
      <c r="C15" s="10">
        <v>26.6</v>
      </c>
      <c r="D15" s="10">
        <v>23.8</v>
      </c>
      <c r="E15" s="10">
        <v>21.6</v>
      </c>
      <c r="F15" s="10">
        <v>20.5</v>
      </c>
      <c r="G15" s="10">
        <v>17.7</v>
      </c>
      <c r="H15" s="10">
        <v>17.7</v>
      </c>
    </row>
    <row r="16" spans="1:19" x14ac:dyDescent="0.3">
      <c r="A16" s="10">
        <v>26.6</v>
      </c>
      <c r="B16" s="11">
        <v>0.5</v>
      </c>
      <c r="C16" s="10">
        <v>26.6</v>
      </c>
      <c r="D16" s="14">
        <v>24.4</v>
      </c>
      <c r="E16" s="14">
        <v>22.2</v>
      </c>
      <c r="F16" s="10">
        <v>21.1</v>
      </c>
      <c r="G16" s="10">
        <v>18.899999999999999</v>
      </c>
      <c r="H16" s="10">
        <v>18.3</v>
      </c>
    </row>
    <row r="17" spans="1:8" x14ac:dyDescent="0.3">
      <c r="A17" s="10">
        <v>26.6</v>
      </c>
      <c r="B17" s="11">
        <v>0.7</v>
      </c>
      <c r="C17" s="10">
        <v>28.3</v>
      </c>
      <c r="D17" s="14">
        <v>26.1</v>
      </c>
      <c r="E17" s="14">
        <v>24.4</v>
      </c>
      <c r="F17" s="10">
        <v>23.3</v>
      </c>
      <c r="G17" s="10">
        <v>20.5</v>
      </c>
      <c r="H17" s="10">
        <v>19.399999999999999</v>
      </c>
    </row>
    <row r="18" spans="1:8" x14ac:dyDescent="0.3">
      <c r="A18" s="10">
        <v>26.6</v>
      </c>
      <c r="B18" s="11">
        <v>0.8</v>
      </c>
      <c r="C18" s="10">
        <v>29.4</v>
      </c>
      <c r="D18" s="10">
        <v>27.2</v>
      </c>
      <c r="E18" s="10">
        <v>25.5</v>
      </c>
      <c r="F18" s="10">
        <v>23.8</v>
      </c>
      <c r="G18" s="10">
        <v>21.1</v>
      </c>
      <c r="H18" s="10">
        <v>20.5</v>
      </c>
    </row>
    <row r="19" spans="1:8" x14ac:dyDescent="0.3">
      <c r="A19" s="10">
        <v>23.9</v>
      </c>
      <c r="B19" s="11">
        <v>0.3</v>
      </c>
      <c r="C19" s="10">
        <v>23.8</v>
      </c>
      <c r="D19" s="10">
        <v>22.2</v>
      </c>
      <c r="E19" s="10">
        <v>20.5</v>
      </c>
      <c r="F19" s="10">
        <v>19.399999999999999</v>
      </c>
      <c r="G19" s="10">
        <v>16.600000000000001</v>
      </c>
      <c r="H19" s="10">
        <v>16.600000000000001</v>
      </c>
    </row>
    <row r="20" spans="1:8" x14ac:dyDescent="0.3">
      <c r="A20" s="10">
        <v>23.9</v>
      </c>
      <c r="B20" s="11">
        <v>0.5</v>
      </c>
      <c r="C20" s="10">
        <v>23.9</v>
      </c>
      <c r="D20" s="10">
        <v>22.8</v>
      </c>
      <c r="E20" s="10">
        <v>21.1</v>
      </c>
      <c r="F20" s="10">
        <v>20</v>
      </c>
      <c r="G20" s="10">
        <v>17.7</v>
      </c>
      <c r="H20" s="10">
        <v>16.600000000000001</v>
      </c>
    </row>
    <row r="21" spans="1:8" x14ac:dyDescent="0.3">
      <c r="A21" s="10">
        <v>23.9</v>
      </c>
      <c r="B21" s="11">
        <v>0.7</v>
      </c>
      <c r="C21" s="10">
        <v>25.5</v>
      </c>
      <c r="D21" s="10">
        <v>24.4</v>
      </c>
      <c r="E21" s="10">
        <v>23.3</v>
      </c>
      <c r="F21" s="10">
        <v>22.2</v>
      </c>
      <c r="G21" s="10">
        <v>20</v>
      </c>
      <c r="H21" s="10">
        <v>18.8</v>
      </c>
    </row>
    <row r="22" spans="1:8" x14ac:dyDescent="0.3">
      <c r="A22" s="10">
        <v>23.9</v>
      </c>
      <c r="B22" s="11">
        <v>0.8</v>
      </c>
      <c r="C22" s="10">
        <v>26.1</v>
      </c>
      <c r="D22" s="10">
        <v>25</v>
      </c>
      <c r="E22" s="10">
        <v>23.8</v>
      </c>
      <c r="F22" s="10">
        <v>22.7</v>
      </c>
      <c r="G22" s="10">
        <v>20.5</v>
      </c>
      <c r="H22" s="10">
        <v>20</v>
      </c>
    </row>
    <row r="23" spans="1:8" x14ac:dyDescent="0.3">
      <c r="A23" s="10">
        <v>21.1</v>
      </c>
      <c r="B23" s="11">
        <v>0.3</v>
      </c>
      <c r="C23" s="10">
        <v>21.1</v>
      </c>
      <c r="D23" s="10">
        <v>18.899999999999999</v>
      </c>
      <c r="E23" s="10">
        <v>17.7</v>
      </c>
      <c r="F23" s="10">
        <v>17.2</v>
      </c>
      <c r="G23" s="10">
        <v>16.600000000000001</v>
      </c>
      <c r="H23" s="10">
        <v>15.5</v>
      </c>
    </row>
    <row r="24" spans="1:8" x14ac:dyDescent="0.3">
      <c r="A24" s="10">
        <v>21.1</v>
      </c>
      <c r="B24" s="11">
        <v>0.5</v>
      </c>
      <c r="C24" s="10">
        <v>21.1</v>
      </c>
      <c r="D24" s="10">
        <v>18.899999999999999</v>
      </c>
      <c r="E24" s="10">
        <v>18.3</v>
      </c>
      <c r="F24" s="10">
        <v>17.7</v>
      </c>
      <c r="G24" s="10">
        <v>16.600000000000001</v>
      </c>
      <c r="H24" s="10">
        <v>16.100000000000001</v>
      </c>
    </row>
    <row r="25" spans="1:8" x14ac:dyDescent="0.3">
      <c r="A25" s="10">
        <v>21.1</v>
      </c>
      <c r="B25" s="11">
        <v>0.7</v>
      </c>
      <c r="C25" s="10">
        <v>23.3</v>
      </c>
      <c r="D25" s="10">
        <v>20.5</v>
      </c>
      <c r="E25" s="10">
        <v>19.399999999999999</v>
      </c>
      <c r="F25" s="10">
        <v>18.8</v>
      </c>
      <c r="G25" s="10">
        <v>18.3</v>
      </c>
      <c r="H25" s="10">
        <v>17.2</v>
      </c>
    </row>
    <row r="26" spans="1:8" x14ac:dyDescent="0.3">
      <c r="A26" s="10">
        <v>21.1</v>
      </c>
      <c r="B26" s="11">
        <v>0.8</v>
      </c>
      <c r="C26" s="10">
        <v>24.4</v>
      </c>
      <c r="D26" s="10">
        <v>21.6</v>
      </c>
      <c r="E26" s="10">
        <v>20</v>
      </c>
      <c r="F26" s="10">
        <v>18.8</v>
      </c>
      <c r="G26" s="10">
        <v>18.8</v>
      </c>
      <c r="H26" s="10">
        <v>18.3</v>
      </c>
    </row>
    <row r="29" spans="1:8" x14ac:dyDescent="0.3">
      <c r="A29" s="7"/>
    </row>
    <row r="30" spans="1:8" x14ac:dyDescent="0.3">
      <c r="A30" s="7"/>
    </row>
    <row r="31" spans="1:8" x14ac:dyDescent="0.3">
      <c r="A31" s="7"/>
    </row>
    <row r="32" spans="1:8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EkranDatabase</vt:lpstr>
      <vt:lpstr>ServerDBKurulum</vt:lpstr>
      <vt:lpstr>ServerDBLog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Akif Bilen</dc:creator>
  <cp:lastModifiedBy>Akif Bilen</cp:lastModifiedBy>
  <dcterms:created xsi:type="dcterms:W3CDTF">2019-11-02T10:29:18Z</dcterms:created>
  <dcterms:modified xsi:type="dcterms:W3CDTF">2020-11-10T19:57:54Z</dcterms:modified>
</cp:coreProperties>
</file>