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mccloud-my.sharepoint.com/personal/marcus_cerezuela_tmc_nl/Documents/Documents/CNAT Report Assistance/plantillas Excel/"/>
    </mc:Choice>
  </mc:AlternateContent>
  <xr:revisionPtr revIDLastSave="4837" documentId="13_ncr:1_{C8E4A9A5-9269-4EB7-BBFF-746845F1E23A}" xr6:coauthVersionLast="47" xr6:coauthVersionMax="47" xr10:uidLastSave="{6D1FB79D-08EE-4A5C-AEEA-765FE9002537}"/>
  <bookViews>
    <workbookView xWindow="-28920" yWindow="-120" windowWidth="29040" windowHeight="15720" xr2:uid="{5349E787-B4E9-4BCE-8D24-B141394D0C2D}"/>
  </bookViews>
  <sheets>
    <sheet name="Control de CURSOS" sheetId="1" r:id="rId1"/>
    <sheet name="Reserva de AULAS" sheetId="6" r:id="rId2"/>
    <sheet name="Hoja3" sheetId="8" state="hidden" r:id="rId3"/>
    <sheet name="Hoja2" sheetId="2" state="hidden" r:id="rId4"/>
  </sheets>
  <definedNames>
    <definedName name="_xlnm._FilterDatabase" localSheetId="0" hidden="1">'Control de CURSOS'!$E$228:$E$228</definedName>
    <definedName name="_xlnm.Print_Area" localSheetId="1">'Reserva de AULAS'!$A$1:$D$29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6" i="1" l="1"/>
  <c r="J126" i="1"/>
  <c r="OK126" i="1"/>
  <c r="OL126" i="1"/>
  <c r="I78" i="1"/>
  <c r="J78" i="1"/>
  <c r="OK78" i="1"/>
  <c r="OL78" i="1"/>
  <c r="I71" i="1"/>
  <c r="J71" i="1"/>
  <c r="OK71" i="1"/>
  <c r="OL71" i="1"/>
  <c r="I175" i="1"/>
  <c r="J175" i="1"/>
  <c r="OK175" i="1"/>
  <c r="OL175" i="1"/>
  <c r="G174" i="1"/>
  <c r="I174" i="1"/>
  <c r="I176" i="1"/>
  <c r="J174" i="1"/>
  <c r="J176" i="1"/>
  <c r="OK174" i="1"/>
  <c r="OK176" i="1"/>
  <c r="OL174" i="1"/>
  <c r="OL176" i="1"/>
  <c r="I72" i="1"/>
  <c r="J72" i="1"/>
  <c r="OK72" i="1"/>
  <c r="OL72" i="1"/>
  <c r="I64" i="1"/>
  <c r="J64" i="1"/>
  <c r="OK64" i="1"/>
  <c r="OL64" i="1"/>
  <c r="I65" i="1"/>
  <c r="J65" i="1"/>
  <c r="OK65" i="1"/>
  <c r="OL65" i="1"/>
  <c r="I59" i="1"/>
  <c r="J59" i="1"/>
  <c r="OK59" i="1"/>
  <c r="OL59" i="1"/>
  <c r="I62" i="1"/>
  <c r="J62" i="1"/>
  <c r="OK62" i="1"/>
  <c r="OL62" i="1"/>
  <c r="I61" i="1"/>
  <c r="J61" i="1"/>
  <c r="OK61" i="1"/>
  <c r="OL61" i="1"/>
  <c r="I106" i="1"/>
  <c r="J106" i="1"/>
  <c r="OK106" i="1"/>
  <c r="OL106" i="1"/>
  <c r="I105" i="1"/>
  <c r="J105" i="1"/>
  <c r="OK105" i="1"/>
  <c r="OL105" i="1"/>
  <c r="I89" i="1"/>
  <c r="J89" i="1"/>
  <c r="OK89" i="1"/>
  <c r="OL89" i="1"/>
  <c r="OL95" i="1"/>
  <c r="OL85" i="1"/>
  <c r="OL86" i="1"/>
  <c r="OL87" i="1"/>
  <c r="OL88" i="1"/>
  <c r="OL100" i="1"/>
  <c r="OL101" i="1"/>
  <c r="OK95" i="1"/>
  <c r="OK85" i="1"/>
  <c r="OK86" i="1"/>
  <c r="OK87" i="1"/>
  <c r="OK88" i="1"/>
  <c r="OK100" i="1"/>
  <c r="I88" i="1"/>
  <c r="J88" i="1"/>
  <c r="I87" i="1"/>
  <c r="J87" i="1"/>
  <c r="I86" i="1"/>
  <c r="J86" i="1"/>
  <c r="I85" i="1"/>
  <c r="J85" i="1"/>
  <c r="I95" i="1"/>
  <c r="J95" i="1"/>
  <c r="I94" i="1"/>
  <c r="J94" i="1"/>
  <c r="OK94" i="1"/>
  <c r="OL94" i="1"/>
  <c r="I93" i="1"/>
  <c r="J93" i="1"/>
  <c r="OK93" i="1"/>
  <c r="OL93" i="1"/>
  <c r="I92" i="1"/>
  <c r="J92" i="1"/>
  <c r="OK92" i="1"/>
  <c r="OL92" i="1"/>
  <c r="I91" i="1"/>
  <c r="J9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0" i="1"/>
  <c r="J25" i="1"/>
  <c r="J26" i="1"/>
  <c r="J27" i="1"/>
  <c r="J28" i="1"/>
  <c r="J29" i="1"/>
  <c r="J30" i="1"/>
  <c r="J33" i="1"/>
  <c r="J31" i="1"/>
  <c r="J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3" i="1"/>
  <c r="J66" i="1"/>
  <c r="J67" i="1"/>
  <c r="J68" i="1"/>
  <c r="J69" i="1"/>
  <c r="J70" i="1"/>
  <c r="J73" i="1"/>
  <c r="J74" i="1"/>
  <c r="J75" i="1"/>
  <c r="J76" i="1"/>
  <c r="J77" i="1"/>
  <c r="J79" i="1"/>
  <c r="J80" i="1"/>
  <c r="J83" i="1"/>
  <c r="J84" i="1"/>
  <c r="J96" i="1"/>
  <c r="J99" i="1"/>
  <c r="J97" i="1"/>
  <c r="J98" i="1"/>
  <c r="J90" i="1"/>
  <c r="J100" i="1"/>
  <c r="J101" i="1"/>
  <c r="J103" i="1"/>
  <c r="J104" i="1"/>
  <c r="J102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7" i="1"/>
  <c r="J128" i="1"/>
  <c r="J129" i="1"/>
  <c r="J130" i="1"/>
  <c r="J131" i="1"/>
  <c r="J132" i="1"/>
  <c r="J133" i="1"/>
  <c r="J134" i="1"/>
  <c r="J135" i="1"/>
  <c r="J136" i="1"/>
  <c r="J138" i="1"/>
  <c r="J139" i="1"/>
  <c r="J140" i="1"/>
  <c r="J141" i="1"/>
  <c r="J147" i="1"/>
  <c r="J148" i="1"/>
  <c r="J149" i="1"/>
  <c r="J150" i="1"/>
  <c r="J151" i="1"/>
  <c r="J152" i="1"/>
  <c r="J153" i="1"/>
  <c r="J142" i="1"/>
  <c r="J143" i="1"/>
  <c r="J144" i="1"/>
  <c r="J145" i="1"/>
  <c r="J146" i="1"/>
  <c r="J154" i="1"/>
  <c r="J155" i="1"/>
  <c r="J156" i="1"/>
  <c r="J157" i="1"/>
  <c r="J158" i="1"/>
  <c r="J159" i="1"/>
  <c r="J160" i="1"/>
  <c r="J161" i="1"/>
  <c r="J162" i="1"/>
  <c r="J163" i="1"/>
  <c r="J166" i="1"/>
  <c r="J167" i="1"/>
  <c r="J168" i="1"/>
  <c r="J169" i="1"/>
  <c r="J170" i="1"/>
  <c r="J171" i="1"/>
  <c r="J172" i="1"/>
  <c r="J173" i="1"/>
  <c r="J164" i="1"/>
  <c r="J165" i="1"/>
  <c r="J177" i="1"/>
  <c r="J178" i="1"/>
  <c r="J183" i="1"/>
  <c r="J184" i="1"/>
  <c r="J185" i="1"/>
  <c r="J186" i="1"/>
  <c r="J187" i="1"/>
  <c r="J188" i="1"/>
  <c r="J189" i="1"/>
  <c r="J190" i="1"/>
  <c r="J179" i="1"/>
  <c r="J180" i="1"/>
  <c r="J181" i="1"/>
  <c r="J182" i="1"/>
  <c r="J137" i="1"/>
  <c r="J191" i="1"/>
  <c r="J192" i="1"/>
  <c r="J193" i="1"/>
  <c r="J194" i="1"/>
  <c r="J197" i="1"/>
  <c r="J195" i="1"/>
  <c r="J196" i="1"/>
  <c r="J198" i="1"/>
  <c r="J199" i="1"/>
  <c r="J200" i="1"/>
  <c r="J201" i="1"/>
  <c r="J202" i="1"/>
  <c r="J203" i="1"/>
  <c r="J204" i="1"/>
  <c r="J205" i="1"/>
  <c r="J206" i="1"/>
  <c r="J207" i="1"/>
  <c r="J81" i="1"/>
  <c r="J82" i="1"/>
  <c r="J208" i="1"/>
  <c r="J209" i="1"/>
  <c r="J210" i="1"/>
  <c r="J211" i="1"/>
  <c r="J212" i="1"/>
  <c r="J213" i="1"/>
  <c r="J214" i="1"/>
  <c r="J215" i="1"/>
  <c r="J216" i="1"/>
  <c r="J217" i="1"/>
  <c r="OK91" i="1"/>
  <c r="OL91" i="1"/>
  <c r="I90" i="1"/>
  <c r="OK90" i="1"/>
  <c r="OL90" i="1"/>
  <c r="OK206" i="1"/>
  <c r="OL206" i="1"/>
  <c r="I165" i="1"/>
  <c r="OK165" i="1"/>
  <c r="OL165" i="1"/>
  <c r="I198" i="1"/>
  <c r="OK198" i="1"/>
  <c r="OL198" i="1"/>
  <c r="I191" i="1"/>
  <c r="OK191" i="1"/>
  <c r="OL191" i="1"/>
  <c r="G192" i="1"/>
  <c r="G194" i="1"/>
  <c r="G197" i="1"/>
  <c r="G195" i="1"/>
  <c r="G196" i="1"/>
  <c r="I192" i="1"/>
  <c r="I193" i="1"/>
  <c r="I194" i="1"/>
  <c r="I197" i="1"/>
  <c r="I195" i="1"/>
  <c r="I196" i="1"/>
  <c r="OK192" i="1"/>
  <c r="OK193" i="1"/>
  <c r="OK194" i="1"/>
  <c r="OK197" i="1"/>
  <c r="OK195" i="1"/>
  <c r="OK196" i="1"/>
  <c r="OL192" i="1"/>
  <c r="OL193" i="1"/>
  <c r="OL194" i="1"/>
  <c r="OL197" i="1"/>
  <c r="OL195" i="1"/>
  <c r="OL196" i="1"/>
  <c r="I161" i="1"/>
  <c r="OK161" i="1"/>
  <c r="OL161" i="1"/>
  <c r="I154" i="1"/>
  <c r="I155" i="1"/>
  <c r="I156" i="1"/>
  <c r="I157" i="1"/>
  <c r="OK154" i="1"/>
  <c r="OK155" i="1"/>
  <c r="OK156" i="1"/>
  <c r="OK157" i="1"/>
  <c r="OL154" i="1"/>
  <c r="OL155" i="1"/>
  <c r="OL156" i="1"/>
  <c r="OL157" i="1"/>
  <c r="I139" i="1"/>
  <c r="OK139" i="1"/>
  <c r="OL139" i="1"/>
  <c r="I136" i="1"/>
  <c r="I138" i="1"/>
  <c r="OK136" i="1"/>
  <c r="OK138" i="1"/>
  <c r="OL136" i="1"/>
  <c r="OL138" i="1"/>
  <c r="I130" i="1"/>
  <c r="I131" i="1"/>
  <c r="OK130" i="1"/>
  <c r="OK131" i="1"/>
  <c r="OL130" i="1"/>
  <c r="OL131" i="1"/>
  <c r="G121" i="1"/>
  <c r="G122" i="1"/>
  <c r="G123" i="1"/>
  <c r="G124" i="1"/>
  <c r="G125" i="1"/>
  <c r="I121" i="1"/>
  <c r="I122" i="1"/>
  <c r="I123" i="1"/>
  <c r="I124" i="1"/>
  <c r="I125" i="1"/>
  <c r="OK121" i="1"/>
  <c r="OK122" i="1"/>
  <c r="OK123" i="1"/>
  <c r="OK124" i="1"/>
  <c r="OK125" i="1"/>
  <c r="OL121" i="1"/>
  <c r="OL122" i="1"/>
  <c r="OL123" i="1"/>
  <c r="OL124" i="1"/>
  <c r="OL125" i="1"/>
  <c r="G120" i="1"/>
  <c r="I120" i="1"/>
  <c r="OK120" i="1"/>
  <c r="OL120" i="1"/>
  <c r="G68" i="1"/>
  <c r="G69" i="1"/>
  <c r="I66" i="1"/>
  <c r="I67" i="1"/>
  <c r="I68" i="1"/>
  <c r="I69" i="1"/>
  <c r="I70" i="1"/>
  <c r="OK66" i="1"/>
  <c r="OK67" i="1"/>
  <c r="OK68" i="1"/>
  <c r="OK69" i="1"/>
  <c r="OK70" i="1"/>
  <c r="OL66" i="1"/>
  <c r="OL67" i="1"/>
  <c r="OL68" i="1"/>
  <c r="OL69" i="1"/>
  <c r="OL70" i="1"/>
  <c r="G40" i="1"/>
  <c r="I40" i="1"/>
  <c r="OK40" i="1"/>
  <c r="OL40" i="1"/>
  <c r="I60" i="1"/>
  <c r="OK60" i="1"/>
  <c r="OL60" i="1"/>
  <c r="I164" i="1"/>
  <c r="OK164" i="1"/>
  <c r="OL164" i="1"/>
  <c r="I173" i="1"/>
  <c r="OK173" i="1"/>
  <c r="OL173" i="1"/>
  <c r="I169" i="1"/>
  <c r="OK169" i="1"/>
  <c r="OL169" i="1"/>
  <c r="I158" i="1"/>
  <c r="OK158" i="1"/>
  <c r="OL158" i="1"/>
  <c r="I159" i="1"/>
  <c r="OK159" i="1"/>
  <c r="OL159" i="1"/>
  <c r="I172" i="1"/>
  <c r="OK172" i="1"/>
  <c r="OL172" i="1"/>
  <c r="I171" i="1"/>
  <c r="OK171" i="1"/>
  <c r="OL171" i="1"/>
  <c r="I170" i="1"/>
  <c r="OK170" i="1"/>
  <c r="OL170" i="1"/>
  <c r="I119" i="1"/>
  <c r="OK119" i="1"/>
  <c r="OL119" i="1"/>
  <c r="I168" i="1"/>
  <c r="OK168" i="1"/>
  <c r="OL168" i="1"/>
  <c r="I167" i="1"/>
  <c r="OK167" i="1"/>
  <c r="OL167" i="1"/>
  <c r="I108" i="1"/>
  <c r="OK108" i="1"/>
  <c r="OL108" i="1"/>
  <c r="I107" i="1"/>
  <c r="OK107" i="1"/>
  <c r="OL107" i="1"/>
  <c r="I57" i="1"/>
  <c r="OK57" i="1"/>
  <c r="OL57" i="1"/>
  <c r="G32" i="1"/>
  <c r="I32" i="1"/>
  <c r="OK32" i="1"/>
  <c r="OL32" i="1"/>
  <c r="G31" i="1"/>
  <c r="I31" i="1"/>
  <c r="OK31" i="1"/>
  <c r="OL31" i="1"/>
  <c r="G26" i="1"/>
  <c r="I26" i="1"/>
  <c r="OK26" i="1"/>
  <c r="OL26" i="1"/>
  <c r="G25" i="1"/>
  <c r="I25" i="1"/>
  <c r="OK25" i="1"/>
  <c r="OL25" i="1"/>
  <c r="G30" i="1"/>
  <c r="I30" i="1"/>
  <c r="OK30" i="1"/>
  <c r="OL30" i="1"/>
  <c r="G29" i="1"/>
  <c r="I29" i="1"/>
  <c r="OK29" i="1"/>
  <c r="OL29" i="1"/>
  <c r="G28" i="1"/>
  <c r="I28" i="1"/>
  <c r="OK28" i="1"/>
  <c r="OL28" i="1"/>
  <c r="G27" i="1"/>
  <c r="I27" i="1"/>
  <c r="OK27" i="1"/>
  <c r="OL27" i="1"/>
  <c r="I33" i="1"/>
  <c r="OK33" i="1"/>
  <c r="OL33" i="1"/>
  <c r="I137" i="1"/>
  <c r="OK137" i="1"/>
  <c r="OL137" i="1"/>
  <c r="I166" i="1"/>
  <c r="OK166" i="1"/>
  <c r="OL166" i="1"/>
  <c r="I163" i="1"/>
  <c r="OK163" i="1"/>
  <c r="OL163" i="1"/>
  <c r="I210" i="1"/>
  <c r="I211" i="1"/>
  <c r="OK210" i="1"/>
  <c r="OK211" i="1"/>
  <c r="OL210" i="1"/>
  <c r="OL211" i="1"/>
  <c r="G208" i="1"/>
  <c r="I208" i="1"/>
  <c r="OK208" i="1"/>
  <c r="OL208" i="1"/>
  <c r="I203" i="1"/>
  <c r="I204" i="1"/>
  <c r="OK203" i="1"/>
  <c r="OK204" i="1"/>
  <c r="OL203" i="1"/>
  <c r="OL204" i="1"/>
  <c r="G118" i="1"/>
  <c r="I118" i="1"/>
  <c r="OK118" i="1"/>
  <c r="OL118" i="1"/>
  <c r="I111" i="1"/>
  <c r="OK111" i="1"/>
  <c r="OL111" i="1"/>
  <c r="G79" i="1"/>
  <c r="G80" i="1"/>
  <c r="I79" i="1"/>
  <c r="I80" i="1"/>
  <c r="OK79" i="1"/>
  <c r="OK80" i="1"/>
  <c r="OL79" i="1"/>
  <c r="OL80" i="1"/>
  <c r="I77" i="1"/>
  <c r="OK77" i="1"/>
  <c r="OL77" i="1"/>
  <c r="I58" i="1"/>
  <c r="OK58" i="1"/>
  <c r="OL58" i="1"/>
  <c r="G55" i="1"/>
  <c r="I55" i="1"/>
  <c r="OK55" i="1"/>
  <c r="OL55" i="1"/>
  <c r="I54" i="1"/>
  <c r="OK54" i="1"/>
  <c r="OL54" i="1"/>
  <c r="G53" i="1"/>
  <c r="I53" i="1"/>
  <c r="OK53" i="1"/>
  <c r="OL53" i="1"/>
  <c r="G46" i="1"/>
  <c r="G47" i="1"/>
  <c r="G48" i="1"/>
  <c r="G49" i="1"/>
  <c r="G51" i="1"/>
  <c r="G52" i="1"/>
  <c r="I45" i="1"/>
  <c r="I46" i="1"/>
  <c r="I47" i="1"/>
  <c r="I48" i="1"/>
  <c r="I49" i="1"/>
  <c r="I50" i="1"/>
  <c r="I51" i="1"/>
  <c r="I52" i="1"/>
  <c r="OK45" i="1"/>
  <c r="OK46" i="1"/>
  <c r="OK47" i="1"/>
  <c r="OK48" i="1"/>
  <c r="OK49" i="1"/>
  <c r="OK50" i="1"/>
  <c r="OK51" i="1"/>
  <c r="OK52" i="1"/>
  <c r="OL45" i="1"/>
  <c r="OL46" i="1"/>
  <c r="OL47" i="1"/>
  <c r="OL48" i="1"/>
  <c r="OL49" i="1"/>
  <c r="OL50" i="1"/>
  <c r="OL51" i="1"/>
  <c r="OL52" i="1"/>
  <c r="G42" i="1"/>
  <c r="G43" i="1"/>
  <c r="G44" i="1"/>
  <c r="I42" i="1"/>
  <c r="I43" i="1"/>
  <c r="I44" i="1"/>
  <c r="OK42" i="1"/>
  <c r="OK43" i="1"/>
  <c r="OK44" i="1"/>
  <c r="OL42" i="1"/>
  <c r="OL43" i="1"/>
  <c r="OL44" i="1"/>
  <c r="G34" i="1"/>
  <c r="G35" i="1"/>
  <c r="G36" i="1"/>
  <c r="G37" i="1"/>
  <c r="G39" i="1"/>
  <c r="I34" i="1"/>
  <c r="I35" i="1"/>
  <c r="I36" i="1"/>
  <c r="I37" i="1"/>
  <c r="I38" i="1"/>
  <c r="I39" i="1"/>
  <c r="I41" i="1"/>
  <c r="OK34" i="1"/>
  <c r="OK35" i="1"/>
  <c r="OK36" i="1"/>
  <c r="OK37" i="1"/>
  <c r="OK38" i="1"/>
  <c r="OK39" i="1"/>
  <c r="OK41" i="1"/>
  <c r="OL34" i="1"/>
  <c r="OL35" i="1"/>
  <c r="OL36" i="1"/>
  <c r="OL37" i="1"/>
  <c r="OL38" i="1"/>
  <c r="OL39" i="1"/>
  <c r="OL41" i="1"/>
  <c r="G23" i="1"/>
  <c r="I21" i="1"/>
  <c r="I22" i="1"/>
  <c r="I23" i="1"/>
  <c r="I24" i="1"/>
  <c r="OK21" i="1"/>
  <c r="OK22" i="1"/>
  <c r="OK23" i="1"/>
  <c r="OK24" i="1"/>
  <c r="OL21" i="1"/>
  <c r="OL22" i="1"/>
  <c r="OL23" i="1"/>
  <c r="OL24" i="1"/>
  <c r="I19" i="1"/>
  <c r="OK19" i="1"/>
  <c r="OL19" i="1"/>
  <c r="G17" i="1"/>
  <c r="G18" i="1"/>
  <c r="I17" i="1"/>
  <c r="I18" i="1"/>
  <c r="OK17" i="1"/>
  <c r="OK18" i="1"/>
  <c r="OL17" i="1"/>
  <c r="OL18" i="1"/>
  <c r="I12" i="1"/>
  <c r="I13" i="1"/>
  <c r="I14" i="1"/>
  <c r="I15" i="1"/>
  <c r="I16" i="1"/>
  <c r="OK12" i="1"/>
  <c r="OK13" i="1"/>
  <c r="OK14" i="1"/>
  <c r="OK15" i="1"/>
  <c r="OK16" i="1"/>
  <c r="OL12" i="1"/>
  <c r="OL13" i="1"/>
  <c r="OL14" i="1"/>
  <c r="OL15" i="1"/>
  <c r="OL16" i="1"/>
  <c r="I8" i="1"/>
  <c r="I9" i="1"/>
  <c r="I10" i="1"/>
  <c r="I11" i="1"/>
  <c r="OK8" i="1"/>
  <c r="OK9" i="1"/>
  <c r="OK10" i="1"/>
  <c r="OK11" i="1"/>
  <c r="OL8" i="1"/>
  <c r="OL9" i="1"/>
  <c r="OL10" i="1"/>
  <c r="OL11" i="1"/>
  <c r="G63" i="1"/>
  <c r="G73" i="1"/>
  <c r="G99" i="1"/>
  <c r="G97" i="1"/>
  <c r="G98" i="1"/>
  <c r="G129" i="1"/>
  <c r="G148" i="1"/>
  <c r="G149" i="1"/>
  <c r="G146" i="1"/>
  <c r="G190" i="1"/>
  <c r="G207" i="1"/>
  <c r="G82" i="1"/>
  <c r="G216" i="1"/>
  <c r="I4" i="1"/>
  <c r="I5" i="1"/>
  <c r="I6" i="1"/>
  <c r="I7" i="1"/>
  <c r="OK4" i="1"/>
  <c r="OK5" i="1"/>
  <c r="OK6" i="1"/>
  <c r="OK7" i="1"/>
  <c r="OL4" i="1"/>
  <c r="OL5" i="1"/>
  <c r="OL6" i="1"/>
  <c r="OL7" i="1"/>
  <c r="I209" i="1"/>
  <c r="OK209" i="1"/>
  <c r="OL209" i="1"/>
  <c r="I20" i="1"/>
  <c r="I56" i="1"/>
  <c r="I63" i="1"/>
  <c r="I73" i="1"/>
  <c r="I74" i="1"/>
  <c r="I75" i="1"/>
  <c r="I76" i="1"/>
  <c r="I83" i="1"/>
  <c r="I84" i="1"/>
  <c r="I96" i="1"/>
  <c r="I99" i="1"/>
  <c r="I97" i="1"/>
  <c r="I98" i="1"/>
  <c r="I100" i="1"/>
  <c r="I101" i="1"/>
  <c r="I103" i="1"/>
  <c r="I104" i="1"/>
  <c r="I102" i="1"/>
  <c r="I109" i="1"/>
  <c r="I110" i="1"/>
  <c r="I112" i="1"/>
  <c r="I113" i="1"/>
  <c r="I114" i="1"/>
  <c r="I115" i="1"/>
  <c r="I116" i="1"/>
  <c r="I117" i="1"/>
  <c r="I127" i="1"/>
  <c r="I128" i="1"/>
  <c r="I129" i="1"/>
  <c r="I132" i="1"/>
  <c r="I133" i="1"/>
  <c r="I134" i="1"/>
  <c r="I135" i="1"/>
  <c r="I140" i="1"/>
  <c r="I141" i="1"/>
  <c r="I147" i="1"/>
  <c r="I148" i="1"/>
  <c r="I149" i="1"/>
  <c r="I150" i="1"/>
  <c r="I151" i="1"/>
  <c r="I152" i="1"/>
  <c r="I153" i="1"/>
  <c r="I142" i="1"/>
  <c r="I143" i="1"/>
  <c r="I144" i="1"/>
  <c r="I145" i="1"/>
  <c r="I146" i="1"/>
  <c r="I160" i="1"/>
  <c r="I162" i="1"/>
  <c r="I177" i="1"/>
  <c r="I178" i="1"/>
  <c r="I183" i="1"/>
  <c r="I184" i="1"/>
  <c r="I185" i="1"/>
  <c r="I186" i="1"/>
  <c r="I187" i="1"/>
  <c r="I188" i="1"/>
  <c r="I189" i="1"/>
  <c r="I190" i="1"/>
  <c r="I179" i="1"/>
  <c r="I180" i="1"/>
  <c r="I181" i="1"/>
  <c r="I182" i="1"/>
  <c r="I199" i="1"/>
  <c r="I200" i="1"/>
  <c r="I201" i="1"/>
  <c r="I202" i="1"/>
  <c r="I207" i="1"/>
  <c r="I81" i="1"/>
  <c r="I82" i="1"/>
  <c r="I212" i="1"/>
  <c r="I213" i="1"/>
  <c r="I214" i="1"/>
  <c r="I215" i="1"/>
  <c r="I216" i="1"/>
  <c r="I217" i="1"/>
  <c r="OK56" i="1"/>
  <c r="OK63" i="1"/>
  <c r="OK73" i="1"/>
  <c r="OK74" i="1"/>
  <c r="OK75" i="1"/>
  <c r="OK76" i="1"/>
  <c r="OK83" i="1"/>
  <c r="OK84" i="1"/>
  <c r="OK96" i="1"/>
  <c r="OK99" i="1"/>
  <c r="OK97" i="1"/>
  <c r="OL56" i="1"/>
  <c r="OL63" i="1"/>
  <c r="OL73" i="1"/>
  <c r="OL74" i="1"/>
  <c r="OL75" i="1"/>
  <c r="OL76" i="1"/>
  <c r="OL83" i="1"/>
  <c r="OL84" i="1"/>
  <c r="OL96" i="1"/>
  <c r="OL99" i="1"/>
  <c r="OL97" i="1"/>
  <c r="OK98" i="1"/>
  <c r="OK101" i="1"/>
  <c r="OK103" i="1"/>
  <c r="OK104" i="1"/>
  <c r="OK102" i="1"/>
  <c r="OK109" i="1"/>
  <c r="OK110" i="1"/>
  <c r="OK112" i="1"/>
  <c r="OK113" i="1"/>
  <c r="OK114" i="1"/>
  <c r="OK115" i="1"/>
  <c r="OK116" i="1"/>
  <c r="OK117" i="1"/>
  <c r="OK127" i="1"/>
  <c r="OK128" i="1"/>
  <c r="OK129" i="1"/>
  <c r="OK132" i="1"/>
  <c r="OK133" i="1"/>
  <c r="OK134" i="1"/>
  <c r="OK135" i="1"/>
  <c r="OK140" i="1"/>
  <c r="OK141" i="1"/>
  <c r="OL98" i="1"/>
  <c r="OL103" i="1"/>
  <c r="OL104" i="1"/>
  <c r="OL102" i="1"/>
  <c r="OL109" i="1"/>
  <c r="OL110" i="1"/>
  <c r="OL112" i="1"/>
  <c r="OL113" i="1"/>
  <c r="OL114" i="1"/>
  <c r="OL115" i="1"/>
  <c r="OL116" i="1"/>
  <c r="OL117" i="1"/>
  <c r="OL127" i="1"/>
  <c r="OL128" i="1"/>
  <c r="OL129" i="1"/>
  <c r="OL132" i="1"/>
  <c r="OL133" i="1"/>
  <c r="OL134" i="1"/>
  <c r="OL135" i="1"/>
  <c r="OL140" i="1"/>
  <c r="OL141" i="1"/>
  <c r="OK147" i="1"/>
  <c r="OK148" i="1"/>
  <c r="OK149" i="1"/>
  <c r="OK150" i="1"/>
  <c r="OK151" i="1"/>
  <c r="OK152" i="1"/>
  <c r="OK153" i="1"/>
  <c r="OK142" i="1"/>
  <c r="OK143" i="1"/>
  <c r="OK144" i="1"/>
  <c r="OK145" i="1"/>
  <c r="OK146" i="1"/>
  <c r="OK160" i="1"/>
  <c r="OK162" i="1"/>
  <c r="OK177" i="1"/>
  <c r="OK178" i="1"/>
  <c r="OK183" i="1"/>
  <c r="OK184" i="1"/>
  <c r="OK185" i="1"/>
  <c r="OK186" i="1"/>
  <c r="OK187" i="1"/>
  <c r="OK188" i="1"/>
  <c r="OK189" i="1"/>
  <c r="OK190" i="1"/>
  <c r="OK179" i="1"/>
  <c r="OK180" i="1"/>
  <c r="OL147" i="1"/>
  <c r="OL148" i="1"/>
  <c r="OL149" i="1"/>
  <c r="OL150" i="1"/>
  <c r="OL151" i="1"/>
  <c r="OL152" i="1"/>
  <c r="OL153" i="1"/>
  <c r="OL142" i="1"/>
  <c r="OL143" i="1"/>
  <c r="OL144" i="1"/>
  <c r="OL145" i="1"/>
  <c r="OL146" i="1"/>
  <c r="OL160" i="1"/>
  <c r="OL162" i="1"/>
  <c r="OL177" i="1"/>
  <c r="OL178" i="1"/>
  <c r="OL183" i="1"/>
  <c r="OL184" i="1"/>
  <c r="OL185" i="1"/>
  <c r="OL186" i="1"/>
  <c r="OL187" i="1"/>
  <c r="OL188" i="1"/>
  <c r="OL189" i="1"/>
  <c r="OL190" i="1"/>
  <c r="OL179" i="1"/>
  <c r="OL180" i="1"/>
  <c r="OK181" i="1"/>
  <c r="OL181" i="1"/>
  <c r="OL20" i="1"/>
  <c r="OL182" i="1"/>
  <c r="OL199" i="1"/>
  <c r="OL200" i="1"/>
  <c r="OL201" i="1"/>
  <c r="OL202" i="1"/>
  <c r="OL205" i="1"/>
  <c r="OL207" i="1"/>
  <c r="OL81" i="1"/>
  <c r="OL82" i="1"/>
  <c r="OL212" i="1"/>
  <c r="OL213" i="1"/>
  <c r="OL214" i="1"/>
  <c r="OL215" i="1"/>
  <c r="OL216" i="1"/>
  <c r="OL217" i="1"/>
  <c r="OK20" i="1"/>
  <c r="OK182" i="1"/>
  <c r="OK199" i="1"/>
  <c r="OK200" i="1"/>
  <c r="OK201" i="1"/>
  <c r="OK202" i="1"/>
  <c r="OK205" i="1"/>
  <c r="OK207" i="1"/>
  <c r="OK81" i="1"/>
  <c r="OK82" i="1"/>
  <c r="OK212" i="1"/>
  <c r="OK213" i="1"/>
  <c r="OK214" i="1"/>
  <c r="OK215" i="1"/>
  <c r="OK216" i="1"/>
  <c r="OK217" i="1"/>
  <c r="C1" i="1"/>
  <c r="G45" i="1" l="1"/>
  <c r="G50" i="1"/>
  <c r="G193" i="1"/>
  <c r="G96" i="1"/>
  <c r="G54" i="1"/>
  <c r="G126" i="1"/>
  <c r="G81" i="1"/>
  <c r="G78" i="1"/>
  <c r="G76" i="1"/>
  <c r="G75" i="1"/>
  <c r="G74" i="1"/>
  <c r="G21" i="1"/>
  <c r="G102" i="1"/>
  <c r="G22" i="1"/>
  <c r="G176" i="1"/>
  <c r="G71" i="1"/>
  <c r="G72" i="1"/>
  <c r="G175" i="1"/>
  <c r="G65" i="1"/>
  <c r="G64" i="1"/>
  <c r="G62" i="1"/>
  <c r="G59" i="1"/>
  <c r="G106" i="1"/>
  <c r="G61" i="1"/>
  <c r="G104" i="1"/>
  <c r="G105" i="1"/>
  <c r="G89" i="1"/>
  <c r="G100" i="1"/>
  <c r="G87" i="1"/>
  <c r="G88" i="1"/>
  <c r="G85" i="1"/>
  <c r="G86" i="1"/>
  <c r="G94" i="1"/>
  <c r="G95" i="1"/>
  <c r="G92" i="1"/>
  <c r="G93" i="1"/>
  <c r="G91" i="1"/>
  <c r="G84" i="1"/>
  <c r="G90" i="1"/>
  <c r="G77" i="1"/>
  <c r="G83" i="1"/>
  <c r="G135" i="1"/>
  <c r="G206" i="1"/>
  <c r="G136" i="1"/>
  <c r="G138" i="1"/>
  <c r="G182" i="1"/>
  <c r="G139" i="1"/>
  <c r="G179" i="1"/>
  <c r="G181" i="1"/>
  <c r="G188" i="1"/>
  <c r="G189" i="1"/>
  <c r="G184" i="1"/>
  <c r="G185" i="1"/>
  <c r="G178" i="1"/>
  <c r="G183" i="1"/>
  <c r="G152" i="1"/>
  <c r="G142" i="1"/>
  <c r="G140" i="1"/>
  <c r="G150" i="1"/>
  <c r="G205" i="1"/>
  <c r="G161" i="1"/>
  <c r="G177" i="1"/>
  <c r="G165" i="1"/>
  <c r="G191" i="1"/>
  <c r="G198" i="1"/>
  <c r="G200" i="1"/>
  <c r="G60" i="1"/>
  <c r="G211" i="1"/>
  <c r="G164" i="1"/>
  <c r="G144" i="1"/>
  <c r="G145" i="1"/>
  <c r="G131" i="1"/>
  <c r="G143" i="1"/>
  <c r="G114" i="1"/>
  <c r="G130" i="1"/>
  <c r="G112" i="1"/>
  <c r="G113" i="1"/>
  <c r="G110" i="1"/>
  <c r="G111" i="1"/>
  <c r="G108" i="1"/>
  <c r="G109" i="1"/>
  <c r="G70" i="1"/>
  <c r="G107" i="1"/>
  <c r="G66" i="1"/>
  <c r="G67" i="1"/>
  <c r="G155" i="1"/>
  <c r="G157" i="1"/>
  <c r="G154" i="1"/>
  <c r="G156" i="1"/>
  <c r="G169" i="1"/>
  <c r="G173" i="1"/>
  <c r="G159" i="1"/>
  <c r="G158" i="1"/>
  <c r="G171" i="1"/>
  <c r="G172" i="1"/>
  <c r="G119" i="1"/>
  <c r="G170" i="1"/>
  <c r="G19" i="1"/>
  <c r="G24" i="1"/>
  <c r="G167" i="1"/>
  <c r="G168" i="1"/>
  <c r="G57" i="1"/>
  <c r="G117" i="1"/>
  <c r="G33" i="1"/>
  <c r="G41" i="1"/>
  <c r="G137" i="1"/>
  <c r="G116" i="1"/>
  <c r="G180" i="1"/>
  <c r="G115" i="1"/>
  <c r="G186" i="1"/>
  <c r="G187" i="1"/>
  <c r="G151" i="1"/>
  <c r="G153" i="1"/>
  <c r="G141" i="1"/>
  <c r="G147" i="1"/>
  <c r="G38" i="1"/>
  <c r="G58" i="1"/>
  <c r="G163" i="1"/>
  <c r="G166" i="1"/>
  <c r="G10" i="1"/>
  <c r="G11" i="1"/>
  <c r="G8" i="1"/>
  <c r="G9" i="1"/>
  <c r="G101" i="1"/>
  <c r="G103" i="1"/>
  <c r="G215" i="1"/>
  <c r="G217" i="1"/>
  <c r="G213" i="1"/>
  <c r="G214" i="1"/>
  <c r="G203" i="1"/>
  <c r="G210" i="1"/>
  <c r="G134" i="1"/>
  <c r="G202" i="1"/>
  <c r="G132" i="1"/>
  <c r="G133" i="1"/>
  <c r="G127" i="1"/>
  <c r="G128" i="1"/>
  <c r="G14" i="1"/>
  <c r="G16" i="1"/>
  <c r="G13" i="1"/>
  <c r="G15" i="1"/>
  <c r="G7" i="1"/>
  <c r="G12" i="1"/>
  <c r="G5" i="1"/>
  <c r="G6" i="1"/>
  <c r="G204" i="1"/>
  <c r="G4" i="1"/>
  <c r="G20" i="1"/>
  <c r="G56" i="1"/>
  <c r="G160" i="1"/>
  <c r="G162" i="1"/>
  <c r="G199" i="1"/>
  <c r="G201" i="1"/>
  <c r="G209" i="1"/>
  <c r="G212" i="1"/>
</calcChain>
</file>

<file path=xl/sharedStrings.xml><?xml version="1.0" encoding="utf-8"?>
<sst xmlns="http://schemas.openxmlformats.org/spreadsheetml/2006/main" count="3646" uniqueCount="1092">
  <si>
    <t>Fecha:</t>
  </si>
  <si>
    <t>SEMÁFORO DE CURSOS DE C.N. ALMARAZ</t>
  </si>
  <si>
    <t>CONTROL DE ASISTENCIA</t>
  </si>
  <si>
    <t>1. Análisis</t>
  </si>
  <si>
    <t>2. Diseño</t>
  </si>
  <si>
    <t>3. Desarrollo</t>
  </si>
  <si>
    <t>5. Evaluación</t>
  </si>
  <si>
    <t>29/02/2023</t>
  </si>
  <si>
    <t>Coord.
EF</t>
  </si>
  <si>
    <t>Tutor
Uni.</t>
  </si>
  <si>
    <t>Código</t>
  </si>
  <si>
    <t>Curso</t>
  </si>
  <si>
    <t>Comienzo
1ª  impar.</t>
  </si>
  <si>
    <t>Finaliza
Ult. Imp.</t>
  </si>
  <si>
    <t>ESTADO</t>
  </si>
  <si>
    <t>Inicio
FSAF</t>
  </si>
  <si>
    <t>Unidad</t>
  </si>
  <si>
    <t>Tipo
Formación</t>
  </si>
  <si>
    <t>Origen</t>
  </si>
  <si>
    <t>Tareas
/ compe.</t>
  </si>
  <si>
    <t>Cualificación</t>
  </si>
  <si>
    <t>Objet. aprend.</t>
  </si>
  <si>
    <t>Dise.
Evalua.</t>
  </si>
  <si>
    <t>Modalidad
Formación</t>
  </si>
  <si>
    <t>Entorno entrenamiento</t>
  </si>
  <si>
    <t>Durac.
[horas]</t>
  </si>
  <si>
    <t>Nº 
impart.</t>
  </si>
  <si>
    <t>Plan
Aula</t>
  </si>
  <si>
    <t>Nº
Asiste.</t>
  </si>
  <si>
    <t>Mat.
Didac.</t>
  </si>
  <si>
    <t>Dossier</t>
  </si>
  <si>
    <t>Aula</t>
  </si>
  <si>
    <t>Piloto</t>
  </si>
  <si>
    <t>Nº
Pend.</t>
  </si>
  <si>
    <t>%
Pend.</t>
  </si>
  <si>
    <t>Mod.
Recup.</t>
  </si>
  <si>
    <t>Super.</t>
  </si>
  <si>
    <t>Valor
Araña</t>
  </si>
  <si>
    <t>Coment.</t>
  </si>
  <si>
    <t>PMs/NCs
Abiertas</t>
  </si>
  <si>
    <t>ROI</t>
  </si>
  <si>
    <t>Cierre
FSAF</t>
  </si>
  <si>
    <t>Asis.</t>
  </si>
  <si>
    <t>Asis.2</t>
  </si>
  <si>
    <t>Asis.3</t>
  </si>
  <si>
    <t>Asis.4</t>
  </si>
  <si>
    <t>Asis.5</t>
  </si>
  <si>
    <t>Asis.6</t>
  </si>
  <si>
    <t>Asis.7</t>
  </si>
  <si>
    <t>Asis.8</t>
  </si>
  <si>
    <t>Asis.9</t>
  </si>
  <si>
    <t>Asis.10</t>
  </si>
  <si>
    <t>Asis.11</t>
  </si>
  <si>
    <t>Asis.12</t>
  </si>
  <si>
    <t>Asis.13</t>
  </si>
  <si>
    <t>Asis.14</t>
  </si>
  <si>
    <t>Asis.15</t>
  </si>
  <si>
    <t>Asis.16</t>
  </si>
  <si>
    <t>Asis.17</t>
  </si>
  <si>
    <t>Asis.18</t>
  </si>
  <si>
    <t>Asis.19</t>
  </si>
  <si>
    <t>Asis.20</t>
  </si>
  <si>
    <t>Asis.21</t>
  </si>
  <si>
    <t>Asis.22</t>
  </si>
  <si>
    <t>Asis.23</t>
  </si>
  <si>
    <t>Asis.24</t>
  </si>
  <si>
    <t>Asis.25</t>
  </si>
  <si>
    <t>Asis.26</t>
  </si>
  <si>
    <t>Asis.27</t>
  </si>
  <si>
    <t>Asis.28</t>
  </si>
  <si>
    <t>Asis.29</t>
  </si>
  <si>
    <t>Asis.30</t>
  </si>
  <si>
    <t>Asis.31</t>
  </si>
  <si>
    <t>Asis.32</t>
  </si>
  <si>
    <t>Asis.33</t>
  </si>
  <si>
    <t>Asis.34</t>
  </si>
  <si>
    <t>Asis.35</t>
  </si>
  <si>
    <t>Asis.36</t>
  </si>
  <si>
    <t>Asis.37</t>
  </si>
  <si>
    <t>Asis.38</t>
  </si>
  <si>
    <t>Asis.39</t>
  </si>
  <si>
    <t>Asis.40</t>
  </si>
  <si>
    <t>Asis.41</t>
  </si>
  <si>
    <t>Asis.42</t>
  </si>
  <si>
    <t>Asis.43</t>
  </si>
  <si>
    <t>Asis.44</t>
  </si>
  <si>
    <t>Asis.45</t>
  </si>
  <si>
    <t>Asis.46</t>
  </si>
  <si>
    <t>Asis.47</t>
  </si>
  <si>
    <t>Asis.48</t>
  </si>
  <si>
    <t>Asis.49</t>
  </si>
  <si>
    <t>Asis.50</t>
  </si>
  <si>
    <t>Asis.51</t>
  </si>
  <si>
    <t>Asis.52</t>
  </si>
  <si>
    <t>Asis.53</t>
  </si>
  <si>
    <t>Asis.54</t>
  </si>
  <si>
    <t>Asis.55</t>
  </si>
  <si>
    <t>Asis.56</t>
  </si>
  <si>
    <t>Asis.57</t>
  </si>
  <si>
    <t>Asis.58</t>
  </si>
  <si>
    <t>Asis.59</t>
  </si>
  <si>
    <t>Asis.592</t>
  </si>
  <si>
    <t>Asis.60</t>
  </si>
  <si>
    <t>Asis.61</t>
  </si>
  <si>
    <t>Asis.62</t>
  </si>
  <si>
    <t>Asis.63</t>
  </si>
  <si>
    <t>Asis.64</t>
  </si>
  <si>
    <t>Asis.65</t>
  </si>
  <si>
    <t>Asis.66</t>
  </si>
  <si>
    <t>Asis.67</t>
  </si>
  <si>
    <t>Asis.68</t>
  </si>
  <si>
    <t>Asis.69</t>
  </si>
  <si>
    <t>Asis.70</t>
  </si>
  <si>
    <t>Asis.71</t>
  </si>
  <si>
    <t>Asis.72</t>
  </si>
  <si>
    <t>Asis.73</t>
  </si>
  <si>
    <t>Asis.74</t>
  </si>
  <si>
    <t>Asis.75</t>
  </si>
  <si>
    <t>Asis.76</t>
  </si>
  <si>
    <t>Asis.77</t>
  </si>
  <si>
    <t>Asis.78</t>
  </si>
  <si>
    <t>Asis.79</t>
  </si>
  <si>
    <t>Asis.80</t>
  </si>
  <si>
    <t>Asis.81</t>
  </si>
  <si>
    <t>Asis.82</t>
  </si>
  <si>
    <t>Asis.83</t>
  </si>
  <si>
    <t>Asis.84</t>
  </si>
  <si>
    <t>Asis.85</t>
  </si>
  <si>
    <t>Asis.86</t>
  </si>
  <si>
    <t>Asis.87</t>
  </si>
  <si>
    <t>Asis.88</t>
  </si>
  <si>
    <t>Asis.89</t>
  </si>
  <si>
    <t>Asis.90</t>
  </si>
  <si>
    <t>Asis.91</t>
  </si>
  <si>
    <t>Asis.92</t>
  </si>
  <si>
    <t>Asis.93</t>
  </si>
  <si>
    <t>Asis.94</t>
  </si>
  <si>
    <t>Asis.95</t>
  </si>
  <si>
    <t>Asis.96</t>
  </si>
  <si>
    <t>Asis.97</t>
  </si>
  <si>
    <t>Asis.98</t>
  </si>
  <si>
    <t>Asis.99</t>
  </si>
  <si>
    <t>Asis.100</t>
  </si>
  <si>
    <t>Asis.101</t>
  </si>
  <si>
    <t>Asis.102</t>
  </si>
  <si>
    <t>Asis.103</t>
  </si>
  <si>
    <t>Asis.104</t>
  </si>
  <si>
    <t>Asis.105</t>
  </si>
  <si>
    <t>Asis.106</t>
  </si>
  <si>
    <t>Asis.107</t>
  </si>
  <si>
    <t>Asis.108</t>
  </si>
  <si>
    <t>Asis.109</t>
  </si>
  <si>
    <t>Asis.110</t>
  </si>
  <si>
    <t>Asis.111</t>
  </si>
  <si>
    <t>Asis.112</t>
  </si>
  <si>
    <t>Asis.113</t>
  </si>
  <si>
    <t>Asis.114</t>
  </si>
  <si>
    <t>Asis.115</t>
  </si>
  <si>
    <t>Asis.116</t>
  </si>
  <si>
    <t>Asis.117</t>
  </si>
  <si>
    <t>Asis.118</t>
  </si>
  <si>
    <t>Asis.119</t>
  </si>
  <si>
    <t>Asis.120</t>
  </si>
  <si>
    <t>Asis.121</t>
  </si>
  <si>
    <t>Asis.122</t>
  </si>
  <si>
    <t>Asis.123</t>
  </si>
  <si>
    <t>Asis.124</t>
  </si>
  <si>
    <t>Asis.125</t>
  </si>
  <si>
    <t>Asis.126</t>
  </si>
  <si>
    <t>Asis.127</t>
  </si>
  <si>
    <t>Asis.128</t>
  </si>
  <si>
    <t>Asis.129</t>
  </si>
  <si>
    <t>Asis.130</t>
  </si>
  <si>
    <t>Asis.131</t>
  </si>
  <si>
    <t>Asis.132</t>
  </si>
  <si>
    <t>Asis.133</t>
  </si>
  <si>
    <t>Asis.134</t>
  </si>
  <si>
    <t>Asis.135</t>
  </si>
  <si>
    <t>Asis.136</t>
  </si>
  <si>
    <t>Asis.137</t>
  </si>
  <si>
    <t>Asis.138</t>
  </si>
  <si>
    <t>Asis.139</t>
  </si>
  <si>
    <t>Asis.140</t>
  </si>
  <si>
    <t>Asis.141</t>
  </si>
  <si>
    <t>Asis.142</t>
  </si>
  <si>
    <t>Asis.143</t>
  </si>
  <si>
    <t>Asis.144</t>
  </si>
  <si>
    <t>Asis.145</t>
  </si>
  <si>
    <t>Asis.146</t>
  </si>
  <si>
    <t>Asis.147</t>
  </si>
  <si>
    <t>Asis.148</t>
  </si>
  <si>
    <t>Asis.149</t>
  </si>
  <si>
    <t>Asis.150</t>
  </si>
  <si>
    <t>Asis.151</t>
  </si>
  <si>
    <t>Asis.152</t>
  </si>
  <si>
    <t>Asis.153</t>
  </si>
  <si>
    <t>Asis.154</t>
  </si>
  <si>
    <t>Asis.155</t>
  </si>
  <si>
    <t>Asis.156</t>
  </si>
  <si>
    <t>Asis.157</t>
  </si>
  <si>
    <t>Asis.158</t>
  </si>
  <si>
    <t>Asis.159</t>
  </si>
  <si>
    <t>Asis.160</t>
  </si>
  <si>
    <t>Asis.161</t>
  </si>
  <si>
    <t>Asis.162</t>
  </si>
  <si>
    <t>Asis.163</t>
  </si>
  <si>
    <t>Asis.164</t>
  </si>
  <si>
    <t>Asis.165</t>
  </si>
  <si>
    <t>Asis.166</t>
  </si>
  <si>
    <t>Asis.167</t>
  </si>
  <si>
    <t>Asis.168</t>
  </si>
  <si>
    <t>Asis.169</t>
  </si>
  <si>
    <t>Asis.170</t>
  </si>
  <si>
    <t>Asis.171</t>
  </si>
  <si>
    <t>Asis.172</t>
  </si>
  <si>
    <t>Asis.173</t>
  </si>
  <si>
    <t>Asis.174</t>
  </si>
  <si>
    <t>Asis.175</t>
  </si>
  <si>
    <t>Asis.176</t>
  </si>
  <si>
    <t>Asis.177</t>
  </si>
  <si>
    <t>Asis.178</t>
  </si>
  <si>
    <t>Asis.179</t>
  </si>
  <si>
    <t>Asis.180</t>
  </si>
  <si>
    <t>Asis.181</t>
  </si>
  <si>
    <t>Asis.182</t>
  </si>
  <si>
    <t>Asis.183</t>
  </si>
  <si>
    <t>Asis.184</t>
  </si>
  <si>
    <t>Asis.185</t>
  </si>
  <si>
    <t>Asis.186</t>
  </si>
  <si>
    <t>Asis.187</t>
  </si>
  <si>
    <t>Asis.188</t>
  </si>
  <si>
    <t>Asis.189</t>
  </si>
  <si>
    <t>Asis.190</t>
  </si>
  <si>
    <t>Asis.191</t>
  </si>
  <si>
    <t>Asis.192</t>
  </si>
  <si>
    <t>Asis.193</t>
  </si>
  <si>
    <t>Asis.194</t>
  </si>
  <si>
    <t>Asis.195</t>
  </si>
  <si>
    <t>Asis.196</t>
  </si>
  <si>
    <t>Asis.197</t>
  </si>
  <si>
    <t>Asis.198</t>
  </si>
  <si>
    <t>Asis.199</t>
  </si>
  <si>
    <t>Asis.200</t>
  </si>
  <si>
    <t>Asis.201</t>
  </si>
  <si>
    <t>Asis.202</t>
  </si>
  <si>
    <t>Asis.203</t>
  </si>
  <si>
    <t>Asis.204</t>
  </si>
  <si>
    <t>Asis.205</t>
  </si>
  <si>
    <t>Asis.206</t>
  </si>
  <si>
    <t>Asis.207</t>
  </si>
  <si>
    <t>Asis.208</t>
  </si>
  <si>
    <t>Asis.209</t>
  </si>
  <si>
    <t>Asis.210</t>
  </si>
  <si>
    <t>Asis.211</t>
  </si>
  <si>
    <t>Asis.212</t>
  </si>
  <si>
    <t>Asis.213</t>
  </si>
  <si>
    <t>Asis.214</t>
  </si>
  <si>
    <t>Asis.215</t>
  </si>
  <si>
    <t>Asis.216</t>
  </si>
  <si>
    <t>Asis.217</t>
  </si>
  <si>
    <t>Asis.218</t>
  </si>
  <si>
    <t>Asis.219</t>
  </si>
  <si>
    <t>Asis.220</t>
  </si>
  <si>
    <t>Asis.221</t>
  </si>
  <si>
    <t>Asis.222</t>
  </si>
  <si>
    <t>Asis.223</t>
  </si>
  <si>
    <t>Asis.224</t>
  </si>
  <si>
    <t>Asis.225</t>
  </si>
  <si>
    <t>Asis.226</t>
  </si>
  <si>
    <t>Asis.227</t>
  </si>
  <si>
    <t>Asis.228</t>
  </si>
  <si>
    <t>Asis.229</t>
  </si>
  <si>
    <t>Asis.230</t>
  </si>
  <si>
    <t>Asis.231</t>
  </si>
  <si>
    <t>Asis.232</t>
  </si>
  <si>
    <t>Asis.233</t>
  </si>
  <si>
    <t>Asis.234</t>
  </si>
  <si>
    <t>Asis.235</t>
  </si>
  <si>
    <t>Asis.236</t>
  </si>
  <si>
    <t>Asis.237</t>
  </si>
  <si>
    <t>Asis.238</t>
  </si>
  <si>
    <t>Asis.239</t>
  </si>
  <si>
    <t>Asis.240</t>
  </si>
  <si>
    <t>Asis.241</t>
  </si>
  <si>
    <t>Asis.242</t>
  </si>
  <si>
    <t>Asis.243</t>
  </si>
  <si>
    <t>Asis.244</t>
  </si>
  <si>
    <t>Asis.245</t>
  </si>
  <si>
    <t>Asis.246</t>
  </si>
  <si>
    <t>Asis.247</t>
  </si>
  <si>
    <t>Asis.248</t>
  </si>
  <si>
    <t>Asis.249</t>
  </si>
  <si>
    <t>Asis.250</t>
  </si>
  <si>
    <t>Asis.251</t>
  </si>
  <si>
    <t>Asis.252</t>
  </si>
  <si>
    <t>Asis.253</t>
  </si>
  <si>
    <t>Asis.254</t>
  </si>
  <si>
    <t>Asis.255</t>
  </si>
  <si>
    <t>Asis.256</t>
  </si>
  <si>
    <t>Asis.257</t>
  </si>
  <si>
    <t>Asis.258</t>
  </si>
  <si>
    <t>Asis.259</t>
  </si>
  <si>
    <t>Asis.260</t>
  </si>
  <si>
    <t>Asis.261</t>
  </si>
  <si>
    <t>Asis.262</t>
  </si>
  <si>
    <t>Asis.263</t>
  </si>
  <si>
    <t>Asis.264</t>
  </si>
  <si>
    <t>Asis.265</t>
  </si>
  <si>
    <t>Asis.266</t>
  </si>
  <si>
    <t>Asis.267</t>
  </si>
  <si>
    <t>Asis.268</t>
  </si>
  <si>
    <t>Asis.269</t>
  </si>
  <si>
    <t>Asis.270</t>
  </si>
  <si>
    <t>Asis.271</t>
  </si>
  <si>
    <t>Asis.272</t>
  </si>
  <si>
    <t>Asis.273</t>
  </si>
  <si>
    <t>Asis.274</t>
  </si>
  <si>
    <t>Asis.275</t>
  </si>
  <si>
    <t>Asis.276</t>
  </si>
  <si>
    <t>Asis.277</t>
  </si>
  <si>
    <t>Asis.278</t>
  </si>
  <si>
    <t>Asis.279</t>
  </si>
  <si>
    <t>Asis.280</t>
  </si>
  <si>
    <t>Asis.281</t>
  </si>
  <si>
    <t>Asis.282</t>
  </si>
  <si>
    <t>Asis.283</t>
  </si>
  <si>
    <t>Asis.284</t>
  </si>
  <si>
    <t>Asis.285</t>
  </si>
  <si>
    <t>Asis.286</t>
  </si>
  <si>
    <t>Asis.287</t>
  </si>
  <si>
    <t>Asis.288</t>
  </si>
  <si>
    <t>Asis.289</t>
  </si>
  <si>
    <t>Asis.290</t>
  </si>
  <si>
    <t>Asis.291</t>
  </si>
  <si>
    <t>Asis.292</t>
  </si>
  <si>
    <t>Asis.293</t>
  </si>
  <si>
    <t>Asis.294</t>
  </si>
  <si>
    <t>Asis.295</t>
  </si>
  <si>
    <t>Asis.296</t>
  </si>
  <si>
    <t>Asis.297</t>
  </si>
  <si>
    <t>Asis.298</t>
  </si>
  <si>
    <t>Asis.299</t>
  </si>
  <si>
    <t>Asis.300</t>
  </si>
  <si>
    <t>Asis.301</t>
  </si>
  <si>
    <t>Asis.302</t>
  </si>
  <si>
    <t>Asis.303</t>
  </si>
  <si>
    <t>Asis.304</t>
  </si>
  <si>
    <t>Asis.305</t>
  </si>
  <si>
    <t>Asis.306</t>
  </si>
  <si>
    <t>Asis.307</t>
  </si>
  <si>
    <t>Asis.308</t>
  </si>
  <si>
    <t>Asis.309</t>
  </si>
  <si>
    <t>Asis.310</t>
  </si>
  <si>
    <t>Asis.311</t>
  </si>
  <si>
    <t>Asis.312</t>
  </si>
  <si>
    <t>Asis.313</t>
  </si>
  <si>
    <t>Asis.314</t>
  </si>
  <si>
    <t>Asis.315</t>
  </si>
  <si>
    <t>Asis.316</t>
  </si>
  <si>
    <t>Asis.317</t>
  </si>
  <si>
    <t>Asis.318</t>
  </si>
  <si>
    <t>Asis.319</t>
  </si>
  <si>
    <t>Asis.320</t>
  </si>
  <si>
    <t>Asis.321</t>
  </si>
  <si>
    <t>Asis.322</t>
  </si>
  <si>
    <t>Asis.323</t>
  </si>
  <si>
    <t>Asis.324</t>
  </si>
  <si>
    <t>Asis.325</t>
  </si>
  <si>
    <t>Asis.326</t>
  </si>
  <si>
    <t>Asis.327</t>
  </si>
  <si>
    <t>Asis.328</t>
  </si>
  <si>
    <t>Asis.329</t>
  </si>
  <si>
    <t>Asis.330</t>
  </si>
  <si>
    <t>Asis.331</t>
  </si>
  <si>
    <t>Asis.332</t>
  </si>
  <si>
    <t>Asis.333</t>
  </si>
  <si>
    <t>Asis.334</t>
  </si>
  <si>
    <t>Asis.335</t>
  </si>
  <si>
    <t>Asis.336</t>
  </si>
  <si>
    <t>Asis.337</t>
  </si>
  <si>
    <t>Asis.338</t>
  </si>
  <si>
    <t>Asis.339</t>
  </si>
  <si>
    <t>Asis.340</t>
  </si>
  <si>
    <t>Asis.341</t>
  </si>
  <si>
    <t>Asis.342</t>
  </si>
  <si>
    <t>Asis.343</t>
  </si>
  <si>
    <t>Asis.344</t>
  </si>
  <si>
    <t>Asis.345</t>
  </si>
  <si>
    <t>Asis.346</t>
  </si>
  <si>
    <t>Asis.347</t>
  </si>
  <si>
    <t>Asis.348</t>
  </si>
  <si>
    <t>Asis.349</t>
  </si>
  <si>
    <t>Asis.350</t>
  </si>
  <si>
    <t>Asis.351</t>
  </si>
  <si>
    <t>Asis.352</t>
  </si>
  <si>
    <t>Asis.353</t>
  </si>
  <si>
    <t>Asis.354</t>
  </si>
  <si>
    <t>Asis.355</t>
  </si>
  <si>
    <t>Asis.356</t>
  </si>
  <si>
    <t>Asis.357</t>
  </si>
  <si>
    <t>Asis.358</t>
  </si>
  <si>
    <t>Asis.359</t>
  </si>
  <si>
    <t>Asis.360</t>
  </si>
  <si>
    <t>Asis.361</t>
  </si>
  <si>
    <t>Asis.362</t>
  </si>
  <si>
    <t>Asis.363</t>
  </si>
  <si>
    <t>Asis.364</t>
  </si>
  <si>
    <t>Asis.365</t>
  </si>
  <si>
    <t>TOTAL ASISTENTES</t>
  </si>
  <si>
    <t>TOTAL IMPARTICIONES</t>
  </si>
  <si>
    <t>MGPR</t>
  </si>
  <si>
    <t>TGGA</t>
  </si>
  <si>
    <t>A-2024-FE-2190-MM-0</t>
  </si>
  <si>
    <t>MANTENIMIENTO EN VÁLVULAS Y ACTUADORES</t>
  </si>
  <si>
    <t>Programada</t>
  </si>
  <si>
    <t>SI</t>
  </si>
  <si>
    <t>N/A</t>
  </si>
  <si>
    <t>Presencial</t>
  </si>
  <si>
    <t>Aula / Taller</t>
  </si>
  <si>
    <t>A-2024-FE-2190-MM-1</t>
  </si>
  <si>
    <t>FORMACIÓN EN MD´S Y EXPERIENCIA OPERATIVA MANTENIMIENTO MECÁNICO</t>
  </si>
  <si>
    <t>A-2024-FE-2190-MM-2</t>
  </si>
  <si>
    <t>REFUERZO SOBRE EXPECTATIVAS DE CUMPLIMENTACIÓN DE ÓRDENES DE TRABAJO Y DOCUMENTACIÓN ASOCIADA A PLANES DE GESTIÓN DEL ENVEJECIMIENTO DE CNA</t>
  </si>
  <si>
    <t>AGAR</t>
  </si>
  <si>
    <t>A-2024-FE-2190-MM-3</t>
  </si>
  <si>
    <t>SEGURIDADES DEL TORNO</t>
  </si>
  <si>
    <t>AMMR</t>
  </si>
  <si>
    <t>A-2024-FE-2299-ME-0</t>
  </si>
  <si>
    <t>METROLOGÍA ELÉCTRICA</t>
  </si>
  <si>
    <t>Est. Tutela.</t>
  </si>
  <si>
    <t>A-2024-FE-2299-ME-1</t>
  </si>
  <si>
    <t>MANTENIMIENTO DE BARRAS, INTERRUPTORES Y PANELES LOCALES</t>
  </si>
  <si>
    <t>A-2024-FE-2299-ME-2</t>
  </si>
  <si>
    <t>MD´S Y EXPERIENCIA OPERATIVA PARA MANTENIMIENTO ELÉCTRICO</t>
  </si>
  <si>
    <t>A-2024-FE-2299-ME-3</t>
  </si>
  <si>
    <t>FALTAS A TIERRA</t>
  </si>
  <si>
    <t>FLA</t>
  </si>
  <si>
    <t>A-2024-FE-2305-IC-0</t>
  </si>
  <si>
    <t>SISTEMA DE CONTROL Y ACCIONAMIENTO DE BARRAS</t>
  </si>
  <si>
    <t>CO-AL-24/248</t>
  </si>
  <si>
    <t>IGO</t>
  </si>
  <si>
    <t>A-2024-FE-2305-IC-1</t>
  </si>
  <si>
    <t>CALIBRACIÓN Y MANTENIMIENTO DE INTERRUPTORES, INDICADORES Y REGISTRADORES</t>
  </si>
  <si>
    <t>A-2024-FE-2305-IC-2</t>
  </si>
  <si>
    <t>RECERTIFICACIÓN CRITERIOS DE ACEPTABILIDAD DE ENSAMBLES ELECTRÓNICOS SEGÚN NORMA IPC-A-610</t>
  </si>
  <si>
    <t>GEA00002</t>
  </si>
  <si>
    <t>A-2024-FE-2305-IC-3</t>
  </si>
  <si>
    <t>RECERTIFICACIÓN REQUERIMIENTOS Y ACEPTACIÓN PARA EL CONEXIONADO DE TERMINALES DE CABLE E HILO SEGÚN NORMA IPC-620</t>
  </si>
  <si>
    <t>GEA00003</t>
  </si>
  <si>
    <t>Imp. Extraor.</t>
  </si>
  <si>
    <t>CO-AL-24/114
AP-AL-23/505</t>
  </si>
  <si>
    <t>A-2024-FE-2305-IC-4</t>
  </si>
  <si>
    <t>MD´S Y EXPERIENCIA OPERATIVA PARA MANTENIMIENTO INSTRUMENTACIÓN Y CONTROL</t>
  </si>
  <si>
    <t>JCCH</t>
  </si>
  <si>
    <t>A-2024-FE-2450-QR-0</t>
  </si>
  <si>
    <t>EQUIPOS DE LABORATORIO</t>
  </si>
  <si>
    <t>A-2024-FE-2450-QR-1</t>
  </si>
  <si>
    <t>MODIFICACIONES DE DISEÑO Y EXPERIENCIA OPERATIVA ESPECÍFICA PARA QUÍMICA Y RADIOQUÍMICA</t>
  </si>
  <si>
    <t>NFR</t>
  </si>
  <si>
    <t>LRM</t>
  </si>
  <si>
    <t>A-2024-FE-2472-RA-0</t>
  </si>
  <si>
    <t>DESCRIPCIÓN DE LOS SISTEMAS DE TRATAMIENTO DE RESIDUOS SÓLIDOS</t>
  </si>
  <si>
    <t>A-2024-FE-2473-RA-0</t>
  </si>
  <si>
    <t>UTILIZACIÓN DE FUENTES RADIACTIVAS ENCAPSULADAS EN CN ALMARAZ</t>
  </si>
  <si>
    <t>GEA00020</t>
  </si>
  <si>
    <t>CO-AL-24/082, CO-AL-24/083,  CO-AL-24/084,  CO-AL-24/085</t>
  </si>
  <si>
    <t>A-2024-FE-2473-RA-1</t>
  </si>
  <si>
    <t>MANUAL DE PROTECCIÓN RADIOLÓGICA-DOSIMETRÍA</t>
  </si>
  <si>
    <t>E-Learning</t>
  </si>
  <si>
    <t>A-2024-FE-2473-RA-2</t>
  </si>
  <si>
    <t>MANUAL DE CALCULO DE DOSIS AL EXTERIOR (MCDE)</t>
  </si>
  <si>
    <t>hot</t>
  </si>
  <si>
    <t>A-2024-FE-2475-MA-0</t>
  </si>
  <si>
    <t>LEGISLACION Y NORMATIVA</t>
  </si>
  <si>
    <t>A-2024-FE-2475-MA-1</t>
  </si>
  <si>
    <t>SISTEMA DE GESTIÓN MEDIOAMBIENTAL (SIGMA) Y PLAN DE GESTIÓN DE RESIDUOS PELIGROSOS C. N. ALMARAZ</t>
  </si>
  <si>
    <t>FAGA</t>
  </si>
  <si>
    <t>A-2024-FE-2800-AT-</t>
  </si>
  <si>
    <t>PROYECTO ELÉCTRICO Y ESTUDIO DE COORDINACIÓN DE RELÉS Y DOCUMENTACIÓN DE PROYECTO EN QUE SE RECOGE</t>
  </si>
  <si>
    <t>PROYECTO DE PROTECCIÓN CONTRA PROYECTILES. CRITERIOS DE DISEÑO Y DOCUMENTACIÓN DONDE SE RECOGE</t>
  </si>
  <si>
    <t>RGRE</t>
  </si>
  <si>
    <t>A-2024-FE-2800-SN-</t>
  </si>
  <si>
    <t>PLAN DE GESTIÓN DE VIDA</t>
  </si>
  <si>
    <t>GESTIÓN QUÍMICA DE LA PLANTA</t>
  </si>
  <si>
    <t>JMGZ</t>
  </si>
  <si>
    <t>A-2024-FE-2800-VA-</t>
  </si>
  <si>
    <t>TALLER DE INGENIERÍA DE REPUESTOS Y OBSOLESCENCIA. PROCEDIMIENTOS GENERALES Y ESPECÍFICOS</t>
  </si>
  <si>
    <t>GUÍAS Y PROCEDIMIENTOS DE DEDICACIÓN DE EQUIPOS DE GRADO COMERCIAL Y NORMAS UNE. GUÍA DE SEGURIDAD DEL CSN SOBRE USOS DE ELEMENTOS DE GRADO COMERCIAL</t>
  </si>
  <si>
    <t>A-2024-FE-2800-VA-0</t>
  </si>
  <si>
    <t>PROACTIVE OBSOLESCENCE MANAGEMENT SYSTEM (POMS)</t>
  </si>
  <si>
    <t>Extraordinaria</t>
  </si>
  <si>
    <t>MFM</t>
  </si>
  <si>
    <t>A-2024-FE-2900-IR-0</t>
  </si>
  <si>
    <t>SISTEMA AVLPMS</t>
  </si>
  <si>
    <t>A-2024-FE-2900-IR-1</t>
  </si>
  <si>
    <t>CURVAS LÍMITE DE OPERACIÓN P/T</t>
  </si>
  <si>
    <t>A-2024-FE-2900-IR-2</t>
  </si>
  <si>
    <t>MOVIMIENTO DE CONTENEDOR. GESTIÓN DE COMBUSTIBLE GASTADO</t>
  </si>
  <si>
    <t>A-2024-FE-2900-IR-3</t>
  </si>
  <si>
    <t>FORMACIÓN EN MD’S Y EXPERIENCIA OPERATIVA ESPECÍFICA PARA INGENIERÍA DE REACTOR Y RESULTADOS</t>
  </si>
  <si>
    <t>JABA</t>
  </si>
  <si>
    <t>A-2024-FE-2900-IR-4</t>
  </si>
  <si>
    <t>EXPERIENCIA OPERATIVA: SN-AL-ACR-23/002 Y SN-AL-ACR-23/007</t>
  </si>
  <si>
    <t>On-line</t>
  </si>
  <si>
    <t>ACJE</t>
  </si>
  <si>
    <t>A-2024-FE-2910-IV-0</t>
  </si>
  <si>
    <t>INSPECCIÓN, ANÁLISIS DE INTEGRIDAD Y VIGILANCIA DE COMPONENTES</t>
  </si>
  <si>
    <t>VRM</t>
  </si>
  <si>
    <t>A-2024-FE-2990-TV-0</t>
  </si>
  <si>
    <t>ORGANIZACIÓN Y ACTIVIDADES DEL DEPARTAMENTO DE TRANSICIÓN DE ACTIVOS</t>
  </si>
  <si>
    <t>ALMD</t>
  </si>
  <si>
    <t>A-2024-FE-3105-OT-0</t>
  </si>
  <si>
    <t>FORMACIÓN EN MD´S Y EXPERIENCIA OPERATIVA ESPECÍFICA PARA LA OFICINA TÉCNICA DE MANTENIMIENTO</t>
  </si>
  <si>
    <t>GGJM</t>
  </si>
  <si>
    <t>A-2024-FE-4060-PRE-0</t>
  </si>
  <si>
    <t>MÓDULO I CL (SRO):MD´S.</t>
  </si>
  <si>
    <t>A-2024-FE-4060-PRE-1</t>
  </si>
  <si>
    <t>MÓDULO I CL (ORT): MD´S, POA-VENT-1, POA-ELEC-6, OP-IA-81, OP-IA-94, REPASO DE FUNDAMENTOS ASOCIADOS</t>
  </si>
  <si>
    <t>A-2024-FE-4061-PRE-0</t>
  </si>
  <si>
    <t>MODULO II CL: COMBUSTIBLE, APS Y PCI, MODIFICACIONES A PROCEDIMIENTOS, EO, ETFM/MRO, REALIMENTACIÓN MW, POAS CON DISPARO, BASES DE LOS POES, LÓGICA DE RUNBACK DE TURBINA, POA-X-RAD-1, OPERACIÓN A MEDI</t>
  </si>
  <si>
    <t>RPM</t>
  </si>
  <si>
    <t>A-2024-FE-4070-O1-0</t>
  </si>
  <si>
    <t>REENTRENAMIENTO AUXILIARES DE OPERACIÓN. MÓDULO NL COMÚN (AUX DE TURNO + AUX DE OFICINA)</t>
  </si>
  <si>
    <t>CO-AL-24/487
CO-AL-24/488</t>
  </si>
  <si>
    <t>A-2024-FE-4070-O1-1</t>
  </si>
  <si>
    <t>MÓDULO NL (AUX DE AUXILIAR)</t>
  </si>
  <si>
    <t>A-2024-FE-4070-O1-2</t>
  </si>
  <si>
    <t>MÓDULO NL (AUX DE SALVAGUARDIAS)</t>
  </si>
  <si>
    <t>A-2024-FE-4070-O1-3</t>
  </si>
  <si>
    <t>MÓDULO NL (AUX DE TURBINA)</t>
  </si>
  <si>
    <t>A-2024-FE-4070-O1-4</t>
  </si>
  <si>
    <t>MÓDULO NL (AUX ELÉCTRICO/CAPATAZ)</t>
  </si>
  <si>
    <t>A-2024-FE-4070-O1-5</t>
  </si>
  <si>
    <t>MÓDULO NL (AUX DE EXTERIORES + AUX DE ORE)</t>
  </si>
  <si>
    <t>Aula / Planta</t>
  </si>
  <si>
    <t>CO-AL-24/493
CO-AL-24/494</t>
  </si>
  <si>
    <t>A-2024-FE-4070-O1-6</t>
  </si>
  <si>
    <t>MÓDULO NL (AUX DE TRATAMIENTO)</t>
  </si>
  <si>
    <t>A-2024-FE-4070-O1-7</t>
  </si>
  <si>
    <t>MÓDULO NL (AUX DE PRETRATAMIENTO)</t>
  </si>
  <si>
    <t>A-2024-FE-4072-PRE-0</t>
  </si>
  <si>
    <t>MODULO III CL: IDPB, RECUPERACIÓN BARRA CAÍDA, CRITICIDAD, REPASO DE FUNDAMENTOS DE FASE 1, AMSAC, CALENTADORES DE CD/FW: AISLAMIENTO, BALANCE TÉRMICO, OTRAS PARTES DE LA PLANTA AFECTADAS, ANÁLISIS DE</t>
  </si>
  <si>
    <t>AJB</t>
  </si>
  <si>
    <t>A-2024-FE-4076-PRE-0</t>
  </si>
  <si>
    <t>RECALIFICACIÓN EN SSC. PRIMER CICLO AÑO 2024</t>
  </si>
  <si>
    <t>Simulador</t>
  </si>
  <si>
    <t>AM-AL-24/401</t>
  </si>
  <si>
    <t>A-2024-FE-4077-PRE-0</t>
  </si>
  <si>
    <t>RECALIFICACIÓN EN SSC. SEGUNDO CICLO AÑO 2023</t>
  </si>
  <si>
    <t>A-2024-FE-4868-GE-0</t>
  </si>
  <si>
    <t>REENTRENAMIENTO PARA EL PERSONAL INTERVINIENTE EN EL TRANSPORTE DE MATERIALES RADIACTIVOS (TMR)</t>
  </si>
  <si>
    <t>GEA00010</t>
  </si>
  <si>
    <t>13, 72%</t>
  </si>
  <si>
    <t>CO-AL-24/086, CO-AL-24/087, CO-AL-24/088, CO-AL-24/089, CO-AL-24/090, CO-AL-24/091</t>
  </si>
  <si>
    <t>A-2024-FE-5600-GE-0</t>
  </si>
  <si>
    <t>CO-AL-24/475
CO-AL-24/476
CO-AL-24/477</t>
  </si>
  <si>
    <t>A-2024-FE-5600-OE-0</t>
  </si>
  <si>
    <t>AUR</t>
  </si>
  <si>
    <t>A-2024-FE-5650-CAT-0</t>
  </si>
  <si>
    <t>GUIAS DE DAÑO EXTENSO PARA EL CAT Y SALA DE CONTROL</t>
  </si>
  <si>
    <t>CO-AL-209</t>
  </si>
  <si>
    <t>A-2024-FE-2475-MA-2</t>
  </si>
  <si>
    <t>CURSO DE VIGILANCIA METEOROLÓGICA Y DISPERSIÓN DE EFLUENTES GASEOSOS EN CNA</t>
  </si>
  <si>
    <t>A-2024-FE-5650-O1-0</t>
  </si>
  <si>
    <t>REENTRENAMIENTO EN PLANTA EN GUIAS DE DAÑO EXTENSO PARA SALA DE CONTROL</t>
  </si>
  <si>
    <t>CO-AL-206</t>
  </si>
  <si>
    <t>A-2024-FE-5650-O1-1</t>
  </si>
  <si>
    <t>GUIAS DE DAÑO DE EXTENSO PARA AUXILIARES DE OPERACION</t>
  </si>
  <si>
    <t>CO-AL-207, CO-AL-208</t>
  </si>
  <si>
    <t>RRS</t>
  </si>
  <si>
    <t>A-2024-FE-5650-PC-0</t>
  </si>
  <si>
    <t>GUIAS DE DAÑO EXTENSO PARA PERSONAL DE LA BRIGADA PROFESIONAL PCI</t>
  </si>
  <si>
    <t>AMSL</t>
  </si>
  <si>
    <t>A-2024-FE-5650-SM-0</t>
  </si>
  <si>
    <t>GUIAS DE DAÑO EXTENSO PARA SERVICIOS MEDICOS</t>
  </si>
  <si>
    <t>CO-AL-210</t>
  </si>
  <si>
    <t>JEBM</t>
  </si>
  <si>
    <t>A-2024-FE-6411-EF-0</t>
  </si>
  <si>
    <t>REENTRENAMIENTO MODULO I INSTRUCTORES OPERACION CL</t>
  </si>
  <si>
    <t>Mixta</t>
  </si>
  <si>
    <t>A-2024-FE-6411-EF-1</t>
  </si>
  <si>
    <t>REENTRENAMIENTO MODULO II INSTRUCTORES OPERACION CL</t>
  </si>
  <si>
    <t>A-2024-FE-6411-EF-2</t>
  </si>
  <si>
    <t>REENTRENAMIENTO PLANTA INSTRUCTORES OPERACION PLANTA</t>
  </si>
  <si>
    <t>A-2024-FE-6411-EF-3</t>
  </si>
  <si>
    <t>REENTRENAMIENTO PLANTA INSTRUCTORES OPERACION SEDE</t>
  </si>
  <si>
    <t>A-2024-FE-6411-EF-4</t>
  </si>
  <si>
    <t>REENTRENAMIENTO PLANTA INSTRUCTORES PROGRAMAS TECNICOS</t>
  </si>
  <si>
    <t>A-2024-FE-6422-PC-3</t>
  </si>
  <si>
    <t>PRUEBA ANUAL CON EQUIPOS DEL CAE EN CN ALMARAZ</t>
  </si>
  <si>
    <t>A-2024-FE-6422-RA-11</t>
  </si>
  <si>
    <t>JIT: REENTRENAMIENTO EN PR PARA TECNICOS EN PROTECCION RADIOLOGICA (RECARGA 28 UNIDAD II)</t>
  </si>
  <si>
    <t>GEA00009</t>
  </si>
  <si>
    <t>A-2024-FE-7114-PC-0</t>
  </si>
  <si>
    <t>SISTEMAS DE C. N. ALMARAZ PARA LA BRIGADA DE PRIMERA LÍNEA DE INTERVENCIÓN FORMADA POR EL PERSONAL DE LA EMPRESA CONTRATADA (BOMBEROS PROFESIONALES)</t>
  </si>
  <si>
    <t>A-2024-FE-7114-PC-1</t>
  </si>
  <si>
    <t>ENTRENAMIENTO EN RESCATE (GRUPO 1) PARA LA BRIGADA DE PRIMERA LÍNEA DE INTERVENCIÓN FORMADA POR EL PERSONAL DE LA EMPRESA CONTRATADA (BOMBEROS PROFESIONALES)</t>
  </si>
  <si>
    <t>A-2024-FE-7114-PC-2</t>
  </si>
  <si>
    <t>ENTRENAMIENTO EN PRIMEROS AUXILIOS (GRUPO 1) PARA LA BRIGADA DE PRIMERA LÍNEA DE INTERVENCIÓN FORMADA POR EL PERSONAL DE LA EMPRESA CONTRATADA (BOMBEROS PROFESIONALES)</t>
  </si>
  <si>
    <t>GEA00001</t>
  </si>
  <si>
    <t>A-2024-FE-7114-PC-3</t>
  </si>
  <si>
    <t>GESTIÓN OPERATIVA Y MANDO (GRUPO 1) PARA LOS JEFES DE BRIGADA (BOMBEROS PROFESIONALES)</t>
  </si>
  <si>
    <t>NO</t>
  </si>
  <si>
    <t>A-2024-FE-7114-PC-4</t>
  </si>
  <si>
    <t>ENTRENAMIENTO EN INCENDIOS FORESTALES PARA LA BRIGADA DE PRIMERA LÍNEA DE INTERVENCIÓN FORMADA POR EL PERSONAL DE LA EMPRESA CONTRATADA (BOMBEROS PROFESIONALES)</t>
  </si>
  <si>
    <t>JCL</t>
  </si>
  <si>
    <t>A-2024-FE-7114-PC-5</t>
  </si>
  <si>
    <t>EXTINCIÓN DE INCENDIOS EN BATERIAS DE IÓN-LITIO PARA LA BRIGADA DE PRIMERA LÍNEA DE INTERVENCIÓN FORMADA POR EL PERSONAL DE LA EMPRESA CONTRATADA (BOMBEROS PROFESIONALES)</t>
  </si>
  <si>
    <t>Aula / Campo PCI</t>
  </si>
  <si>
    <t>A-2024-FE-7200-PC-0</t>
  </si>
  <si>
    <t>GUIAS DE GESTION DE ACCIDENTES SEVEROS</t>
  </si>
  <si>
    <t>A-2024-FE-8000-GE-0</t>
  </si>
  <si>
    <t>SOPORTE VITAL BASICO Y DESFIBRILACION SEMIAUTOMATICA (DESA)</t>
  </si>
  <si>
    <t>A-2024-FE-8100-PC-0</t>
  </si>
  <si>
    <t>PRIMER REENTRENAMIENTO PCI (GRUPO 1): BRIGADA DE PRIMERA LÍNEA DE INTERVENCIÓN FORMADA POR EL PERSONAL DE LA EMPRESA CONTRATADA (BOMBEROS PROFESIONALES)</t>
  </si>
  <si>
    <t>GEA00022</t>
  </si>
  <si>
    <t>A-2024-FE-8100-PC-1</t>
  </si>
  <si>
    <t>SEGUNDO REENTRENAMIENTO PCI (GRUPO 1): BRIGADA DE PRIMERA LÍNEA DE INTERVENCIÓN FORMADA POR EL PERSONAL DE LA EMPRESA CONTRATADA (BOMBEROS PROFESIONALES)</t>
  </si>
  <si>
    <t>A-2024-FE-8400-CAT-0</t>
  </si>
  <si>
    <t>REENTRENAMIENTO GENERAL EN PEI PARA EL CAT Y SALA DE CONTROL</t>
  </si>
  <si>
    <t>CO-AL-24/179</t>
  </si>
  <si>
    <t>A-2024-FE-8400-CAT-1</t>
  </si>
  <si>
    <t>REENTRENAMIENTO DEL DIRECTOR DEL PEI</t>
  </si>
  <si>
    <t>CO-AL-24/180</t>
  </si>
  <si>
    <t>A-2024-FE-8400-CAT-10</t>
  </si>
  <si>
    <t>SIMULACROS DE GGAS</t>
  </si>
  <si>
    <t>CO-AL-24/185</t>
  </si>
  <si>
    <t>A-2024-FE-8400-CAT-12</t>
  </si>
  <si>
    <t>REENTRENAMIENTO DEL APOYO AL RESPONSABLE DEL GRUPO DE EVALUACION</t>
  </si>
  <si>
    <t>A-2024-FE-8400-CAT-13</t>
  </si>
  <si>
    <t>REENTRENAMIENTO DEL APOYO AL RESPONSABLE DEL GRUPO DE CONTROL RADIOLOGICO</t>
  </si>
  <si>
    <t>CO-AL-24/186</t>
  </si>
  <si>
    <t>A-2024-FE-8400-CAT-17</t>
  </si>
  <si>
    <t>ANALISIS DE ACCIDENTE BASE DE DISEÑO PARA RESPONSABLES DEL GRUPO DE CONTROL RADIOLOGICO</t>
  </si>
  <si>
    <t>A-2024-FE-8400-CAT-18</t>
  </si>
  <si>
    <t>EJERCICIO DE ALCANCE INTEGRADO DEL CAO</t>
  </si>
  <si>
    <t>Planta</t>
  </si>
  <si>
    <t>CO-AL-24/187, CO-AL-24/188, CO-AL-24/189, CO-AL-24/190, CO-AL-24/191, CO-AL-24/192, CO-AL-24/193, CO-AL-24/194, CO-AL-24/195, CO-AL-24/196, CO-AL-24/197, CO-AL-24/198, CO-AL-24/199</t>
  </si>
  <si>
    <t>A-2024-FE-8400-CAT-2</t>
  </si>
  <si>
    <t>REENTRENAMIENTO DEL RESPONSABLE DEL GRUPO DE EVALUACION</t>
  </si>
  <si>
    <t>A-2024-FE-8400-CAT-3</t>
  </si>
  <si>
    <t>REENTRENAMIENTO DEL RESPONSABLE DEL GRUPO DE CONTROL RADIOLOGICO</t>
  </si>
  <si>
    <t>A-2024-FE-8400-CAT-4</t>
  </si>
  <si>
    <t>REENTRENAMIENTO DEL RESPONSABLE DEL GRUPO DE MANTENIMIENTO</t>
  </si>
  <si>
    <t>A-2024-FE-8400-CAT-7</t>
  </si>
  <si>
    <t>ANALISIS DE ACCIDENTE BASE DE DISEÑO PARA DIRECTORES DE PEI Y RESPONSABLES DEL GEVA</t>
  </si>
  <si>
    <t>CO-AL-24/181</t>
  </si>
  <si>
    <t>A-2024-FE-8400-CAT-8</t>
  </si>
  <si>
    <t>EJERCICIO DE ALCANCE INTEGRADO DEL CAT</t>
  </si>
  <si>
    <t>CO-AL-24/182, CO-AL-24/183</t>
  </si>
  <si>
    <t>A-2024-FE-8400-CAT-9</t>
  </si>
  <si>
    <t>REENTRENAMIENTO EN GGAS PARA DIRECTORES DEL PEI Y RESPONSABLES DEL GEVA</t>
  </si>
  <si>
    <t>CO-AL-24/184</t>
  </si>
  <si>
    <t>A-2024-FE-8400-GE-0</t>
  </si>
  <si>
    <t>REENTRENAMIENTO EN MONITORIZACION RADIOLOGICA ALTERNATIVA</t>
  </si>
  <si>
    <t>A-2024-FE-8400-O1-0</t>
  </si>
  <si>
    <t>REENTRENAMIENTO EN POE´S (PLO) I</t>
  </si>
  <si>
    <t>A-2024-FE-8400-O1-1</t>
  </si>
  <si>
    <t>REENTRENAMIENTO EN POE´S (PLO) II</t>
  </si>
  <si>
    <t>A-2024-FE-8400-ORE-0</t>
  </si>
  <si>
    <t>REENTRENAMIENTO GENERAL EN LA ORGANIZACION DE EMERGENCIA</t>
  </si>
  <si>
    <t>A-2024-FE-8400-PS-0</t>
  </si>
  <si>
    <t>EJERCICIO DE VIGILANCIA RADIOLOGICA DEL PERSONAL Y PLANTA</t>
  </si>
  <si>
    <t>CO-AL-200</t>
  </si>
  <si>
    <t>A-2024-FE-8400-PS-1</t>
  </si>
  <si>
    <t>EJERCICIO DE VIGILANCIA DE LA ZBCE</t>
  </si>
  <si>
    <t>A-2024-FE-8400-PS-12</t>
  </si>
  <si>
    <t>EJERCICIO COMPLEMENTARIO DE VIGILANCIA DEL PVRE</t>
  </si>
  <si>
    <t>A-2024-FE-8400-PS-2</t>
  </si>
  <si>
    <t>EJERCICIO DE VIGILANCIA DEL PVRE</t>
  </si>
  <si>
    <t>CO-AL-201, CO-AL-202</t>
  </si>
  <si>
    <t>A-2024-FE-8400-PS-3</t>
  </si>
  <si>
    <t>EJERCICIO DE EVALUACION RADIOLOGICA EXTERIOR PARA TECNICOS AYUDANTES PR PLANTA</t>
  </si>
  <si>
    <t>A-2024-FE-8400-QR-0</t>
  </si>
  <si>
    <t>EJERCICIO DEL GRUPO DE EVALUACION. TOMA DE MUESTRAS</t>
  </si>
  <si>
    <t>CO-AL-203, CO-AL-204</t>
  </si>
  <si>
    <t>A-2024-FE-8400-SM-0</t>
  </si>
  <si>
    <t>EJERCICIO DE ASISTENCIA AL PERSONAL AFECTADO</t>
  </si>
  <si>
    <t>CO-AL-205</t>
  </si>
  <si>
    <t>A-2024-FG-1740-GE-0</t>
  </si>
  <si>
    <t>CURSO MS PROYECT</t>
  </si>
  <si>
    <t>A-2024-FG-1740-GE-1</t>
  </si>
  <si>
    <t>CURSO POWER BI</t>
  </si>
  <si>
    <t>ORB</t>
  </si>
  <si>
    <t>A-2024-FG-2180-GE-0</t>
  </si>
  <si>
    <t>MODULO C1: OPERADOR DE GRUAS Y POLIPASTOS NO CRITICOS</t>
  </si>
  <si>
    <t>A-2024-FG-2180-GE-1</t>
  </si>
  <si>
    <t>MODULO C2: OPERADOR DE GRUAS Y POLIPASTOS CRITICOS</t>
  </si>
  <si>
    <t>A-2024-FG-2180-GE-2</t>
  </si>
  <si>
    <t>MANEJO DE PLATAFORMAS ELEVADORAS MOVILES DE PERSONAL (PEMP)</t>
  </si>
  <si>
    <t>A-2024-FG-2186-GE-0</t>
  </si>
  <si>
    <t>MODULO A: ESTROBADOR, ESLINGADOR / SEÑALISTA</t>
  </si>
  <si>
    <t>A-2024-FG-2186-GE-1</t>
  </si>
  <si>
    <t>FORMACION COMPLEMENTARIA AL MODULO A (ESLIGANDOR-ESTROBADOR-SEÑALISTA) IMPARTIDO POR EECC NO HOMOLOGADAS POR CNAT</t>
  </si>
  <si>
    <t>A-2024-FG-2186-GE-2</t>
  </si>
  <si>
    <t>MODULO B: RESPONSABLE DE MANIOBRA Y RESPONSABLE DEL PLAN DE MANIOBRA</t>
  </si>
  <si>
    <t>A-2024-FG-2189-GE-0</t>
  </si>
  <si>
    <t>MANEJO DE CARRETILLAS ELEVADORAS</t>
  </si>
  <si>
    <t>A-2024-FG-2189-GE-1</t>
  </si>
  <si>
    <t>RECUALIFICACION EN MANEJO DE CARRETILLAS ELEVADORAS</t>
  </si>
  <si>
    <t>MSGU</t>
  </si>
  <si>
    <t>A-2024-FG-6368-GE-0</t>
  </si>
  <si>
    <t>PROGRAMA STAR</t>
  </si>
  <si>
    <t>A-2024-FG-8000-GE-0</t>
  </si>
  <si>
    <t>A-2024-FI-2500-GE-0</t>
  </si>
  <si>
    <t>FORMACION INICIAL PARA LA UTILIZACION DE FUENTES RADIACTIVAS ENCAPSULADAS  EN CNA</t>
  </si>
  <si>
    <t>A-2024-FI-5650-PS-0</t>
  </si>
  <si>
    <t>FORMACION INICIAL EN GUIAS DE DAÑO EXTENSO PARA RESPONSABLES DEL GRUPO DE CONTROL RADIOLOGICO</t>
  </si>
  <si>
    <t>A-2024-FI-7101-O1-0</t>
  </si>
  <si>
    <t>PREPARACION DE LICENCIA SRO 23-25 AT4</t>
  </si>
  <si>
    <t>A-2024-FI-7103-O1-0</t>
  </si>
  <si>
    <t>FORMACION DE REFUERZO DE AUXILIAR DE EXTERIORES</t>
  </si>
  <si>
    <t>A-2024-FI-7103-O1-1</t>
  </si>
  <si>
    <t>FORMACION INICIAL AUXILIAR DE TURBINA</t>
  </si>
  <si>
    <t>A-2024-FI-7103-O1-2</t>
  </si>
  <si>
    <t>FORMACION COMUN ESPECIFICA PARA AUXILIARES DE OPERACION</t>
  </si>
  <si>
    <t>A-2024-FI-7103-O1-3</t>
  </si>
  <si>
    <t>FORMACION INICIAL AUXILIAR DE LA ORE</t>
  </si>
  <si>
    <t>A-2024-FI-7103-O1-4</t>
  </si>
  <si>
    <t>FORMACIÓN INICIAL DE AUXILIAR DE PRESA-TEVA</t>
  </si>
  <si>
    <t>BFG</t>
  </si>
  <si>
    <t>A-2024-FI-7110-EF-0</t>
  </si>
  <si>
    <t>EXPECTATIVAS Y BUENAS PRACTICAS DE FORMACION EN CNAT</t>
  </si>
  <si>
    <t>A-2024-FI-7110-IC-0</t>
  </si>
  <si>
    <t>FORMACION TECNICA DE INSTRUMENTACION Y CONTROL</t>
  </si>
  <si>
    <t>A-2024-FI-7110-IR-0</t>
  </si>
  <si>
    <t>MANEJO DE COMBUSTIBLE: GRUA MANIPULADORA, GRUA PORTICO Y SISTEMA DE TRANSFERENCIA DE COMBUSTIBLE</t>
  </si>
  <si>
    <t>A-2024-FI-7110-IR-1</t>
  </si>
  <si>
    <t>MANEJO DE COMBUSTIBLE: GRUA MANIPULADORA</t>
  </si>
  <si>
    <t>A-2024-FI-7110-IR-2</t>
  </si>
  <si>
    <t>MANEJO DE COMBUSTIBLE: SISTEMA DE TRANSFERENCIA DE COMBUSTIBLE Y GRUA PORTICO</t>
  </si>
  <si>
    <t>A-2024-FI-7110-ME-0</t>
  </si>
  <si>
    <t>FORMACION TECNICA DE MANTENIMIENTO ELECTRICO</t>
  </si>
  <si>
    <t>A-2024-FI-7110-MM-0</t>
  </si>
  <si>
    <t>FORMACION TECNICA DE MANTENIMIENTO MECANICO</t>
  </si>
  <si>
    <t>A-2024-FI-7110-MN-0</t>
  </si>
  <si>
    <t>DOCUMENTACION ADMINISTRATIVA DE MANTENIMIENTO</t>
  </si>
  <si>
    <t>A-2024-FI-7110-PS-0</t>
  </si>
  <si>
    <t>EQUIPO DE MEDIDA DE PROTECCION RADIOLOGICA, ALARA Y VIGILANCIA RADIOLOGICA EN PARADAS PARA RECARGA</t>
  </si>
  <si>
    <t>A-2024-FI-7110-PS-1</t>
  </si>
  <si>
    <t>NORMAS GENERALES Y EQUIPO DE MEDIDA DE PROTECCION RADIOLOGICA</t>
  </si>
  <si>
    <t>A-2024-FI-7110-PS-2</t>
  </si>
  <si>
    <t>ALARA Y VIGILANCIA RADIOLOGICA EN PARADAS PARA RECARGA</t>
  </si>
  <si>
    <t>A-2024-FI-7115-EF-0</t>
  </si>
  <si>
    <t>FORMACION PARA CUALIFICACION INICIAL DE LA INSTRUCTORA DE PROTECCION RADIOLOGICA</t>
  </si>
  <si>
    <t>A-2024-FI-7115-GE-0</t>
  </si>
  <si>
    <t>ORGANIZACION, PROCESOS, CALIDAD Y MEDIOAMBIENTE I</t>
  </si>
  <si>
    <t>A-2024-FI-7115-GE-1</t>
  </si>
  <si>
    <t>ORGANIZACION, PROCESOS, CALIDAD Y MEDIOAMBIENTE II</t>
  </si>
  <si>
    <t>A-2024-FI-7115-GE-10</t>
  </si>
  <si>
    <t>EVALUACION INDEPENDIENTE DE TAREAS</t>
  </si>
  <si>
    <t>GEA00012</t>
  </si>
  <si>
    <t>A-2024-FI-7115-GE-11</t>
  </si>
  <si>
    <t>FORMACION GENERAL DE CIBERSEGURIDAD</t>
  </si>
  <si>
    <t>A-2024-FI-7115-GE-12</t>
  </si>
  <si>
    <t>PREVENCION DE LA COMISION DE DELITOS DE CENTRALES NUCLEARES I</t>
  </si>
  <si>
    <t>A-2024-FI-7115-GE-13</t>
  </si>
  <si>
    <t>PREVENCION DE LA COMISION DE DELITOS DE CENTRALES NUCLEARES II</t>
  </si>
  <si>
    <t>A-2024-FI-7115-GE-14</t>
  </si>
  <si>
    <t>FORMACION INICIAL DE PCI COMPLEMENTARIA GRUPO 2</t>
  </si>
  <si>
    <t>A-2024-FI-7115-GE-2</t>
  </si>
  <si>
    <t>PREVENCIÓN Y PRIMEROS AUXILIOS</t>
  </si>
  <si>
    <t>A-2024-FI-7115-GE-3</t>
  </si>
  <si>
    <t>PROTECCION Y LUCHA CONTRA INCENDIOS DE C. N. ALMARAZ</t>
  </si>
  <si>
    <t>A-2024-FI-7115-GE-4</t>
  </si>
  <si>
    <t>PROTECCION RADIOLOGICA BASICA, ESPECIFICA Y PEI DE C. N. ALMARAZ</t>
  </si>
  <si>
    <t>A-2024-FI-7115-GE-5</t>
  </si>
  <si>
    <t>OBSERVACIONES DE MANDO, LIDERAZGO Y SUPERVISION POR LA LINEA</t>
  </si>
  <si>
    <t>GEA00013</t>
  </si>
  <si>
    <t>A-2024-FI-7115-GE-6</t>
  </si>
  <si>
    <t>CULTURA DE SEGURIDAD Y FACTORES HUMANOS</t>
  </si>
  <si>
    <t>A-2024-FI-7115-GE-8</t>
  </si>
  <si>
    <t>EXPERIENCIA OPERATIVA I</t>
  </si>
  <si>
    <t>A-2024-FI-7115-GE-9</t>
  </si>
  <si>
    <t>EXPERIENCIA OPERATIVA II</t>
  </si>
  <si>
    <t>ACP</t>
  </si>
  <si>
    <t>A-2024-FI-7115-IV-0</t>
  </si>
  <si>
    <t>TÉCNICAS DE ENSAYOS NO DESTRUCTIVOS (END´S)</t>
  </si>
  <si>
    <t>A-2024-FI-7115-IV-1</t>
  </si>
  <si>
    <t>SOLDADURA</t>
  </si>
  <si>
    <t>A-2024-FI-7115-IV-2</t>
  </si>
  <si>
    <t>METROLOGÍA / TÉCNICAS DE CALIBRACIÓN</t>
  </si>
  <si>
    <t>A-2024-FI-7115-IV-3</t>
  </si>
  <si>
    <t>MISI/MIA/ASME XI</t>
  </si>
  <si>
    <t>A-2024-FI-7115-MA-0</t>
  </si>
  <si>
    <t>A-2024-FI-7115-MA-1</t>
  </si>
  <si>
    <t>VIGILANCIA METEOROLOGICA Y DISPERSION DE EFLUENTES GASEOSOS EN CNA</t>
  </si>
  <si>
    <t>A-2024-FI-7115-PS-0</t>
  </si>
  <si>
    <t>12/01/20224</t>
  </si>
  <si>
    <t>A-2024-FI-7115-PS-1</t>
  </si>
  <si>
    <t>MANUAL DE PROTECCION RADIOLOGICA</t>
  </si>
  <si>
    <t>A-2024-FI-7115-RA-0</t>
  </si>
  <si>
    <t>PROCEDIMIENTO PS-CR-02.55 “VIGILANCIA RADIOLÓGICA DURANTE LA CARGA DE CONTENEDORES DE COMBUSTIBLE IRRADIADO (ENUN 32P) Y NIVELES DE RADIACIÓN Y CONTAMINACIÓN SUPERFICIAL</t>
  </si>
  <si>
    <t>A-2024-FI-7115-RA-1</t>
  </si>
  <si>
    <t xml:space="preserve">SALA DE CALIBRACION </t>
  </si>
  <si>
    <t>A-2024-FI-7115-RA-10</t>
  </si>
  <si>
    <t>INSTRUMENTACION EN DOSIMETRIA</t>
  </si>
  <si>
    <t>INSTRUMENTACION DE DOSIMETRIA</t>
  </si>
  <si>
    <t>A-2024-FI-7115-RA-2</t>
  </si>
  <si>
    <t>MANUAL DE PROTECCIÓN RADIOLÓGICA-DOSIMETRIA</t>
  </si>
  <si>
    <t>A-2024-FI-7115-RA-3</t>
  </si>
  <si>
    <t>FUNDAMENTOS DE PROTECCIÓN RADIOLÓGICA</t>
  </si>
  <si>
    <t>A-2024-FI-7115-RA-4</t>
  </si>
  <si>
    <t>MANUAL DE PROTECCIÓN RADIOLÓGICA-OPERACIONAL</t>
  </si>
  <si>
    <t>A-2024-FI-7115-RA-5</t>
  </si>
  <si>
    <t>INSTRUMENTACIÓN Y EQUIPOS DE PR</t>
  </si>
  <si>
    <t>CO-AL-24/439</t>
  </si>
  <si>
    <t>A-2024-FI-7115-RA-6</t>
  </si>
  <si>
    <t>DESCRIPCION DE LOS SISTEMAS ESPECÍFICOS</t>
  </si>
  <si>
    <t>A-2024-FI-7115-RA-7</t>
  </si>
  <si>
    <t>DESCRIPCION DE LOS SISTEMAS DE TRATAMIENTO DE RESIDUOS LIQUIDOS Y GASEOSOS</t>
  </si>
  <si>
    <t>A-2024-FI-7115-RA-8</t>
  </si>
  <si>
    <t>DESCRIPCION DE LOS SISTEMAS DE TRATAMIENTO DE RESIDUOS SOLIDOS</t>
  </si>
  <si>
    <t>A-2024-FI-7115-RA-9</t>
  </si>
  <si>
    <t>DESCRIPCIÓN GENERAL DEL ATI PARA PERSONAL DE PROTECCIÓN RADIOLÓGICA</t>
  </si>
  <si>
    <t>JNC</t>
  </si>
  <si>
    <t>A-2024-FI-7115-TA-0</t>
  </si>
  <si>
    <t>PROGRAMAS DE MANTENIMIENTO</t>
  </si>
  <si>
    <t>A-2024-FI-7115-TA-1</t>
  </si>
  <si>
    <t>NORMATIVA NUCLEAR DEL PAÍS DE ORIGEN DEL PROYECTO DE CNA</t>
  </si>
  <si>
    <t>A-2024-FI-7115-TA-2</t>
  </si>
  <si>
    <t>NORMATIVA NUCLEAR ESPAÑOLA</t>
  </si>
  <si>
    <t>A-2024-FI-7115-TC-0</t>
  </si>
  <si>
    <t>FUNDAMENTOS DE OPERACION DEL REACTOR PWR I</t>
  </si>
  <si>
    <t>A-2024-FI-7115-TC-1</t>
  </si>
  <si>
    <t>INTERPRETACION DE DIAGRAMAS Y ESQUEMAS DE INGENIERIA I</t>
  </si>
  <si>
    <t>A-2024-FI-7115-TC-10</t>
  </si>
  <si>
    <t>FUNDAMENTOS DE OPERACION DEL REACTOR PWR II</t>
  </si>
  <si>
    <t>A-2024-FI-7115-TC-11</t>
  </si>
  <si>
    <t>INTERPRETACION DE DIAGRAMAS Y ESQUEMAS DE INGENIERIA II</t>
  </si>
  <si>
    <t>A-2024-FI-7115-TC-12</t>
  </si>
  <si>
    <t>TECNOLOGIA DE SISTEMAS DE C.N. ALMARAZ III</t>
  </si>
  <si>
    <t>A-2024-FI-7115-TC-13</t>
  </si>
  <si>
    <t>ALMACENAMIENTO Y MANEJO DE COMBUSTIBLE NUCLEAR DE C. N. ALMARAZ II</t>
  </si>
  <si>
    <t>A-2024-FI-7115-TC-2</t>
  </si>
  <si>
    <t>ESPECIFICACIONES TÉCNICAS DE FUNCIONAMIENTO, CRITERIOS DE PROYECTO Y ANÁLISIS PROBABILÍSTICO DE SEGURIDAD (A.P.S.) DE C. N. ALMARAZ I</t>
  </si>
  <si>
    <t>A-2024-FI-7115-TC-3</t>
  </si>
  <si>
    <t>TECNOLOGÍA DE LA CENTRAL NUCLEAR DE ALMARAZ I</t>
  </si>
  <si>
    <t>A-2024-FI-7115-TC-4</t>
  </si>
  <si>
    <t>TERMOHIDRAULICA</t>
  </si>
  <si>
    <t>A-2024-FI-7115-TC-5</t>
  </si>
  <si>
    <t>ESPECIFICACIONES TÉCNICAS DE FUNCIONAMIENTO, CRITERIOS DE PROYECTO Y ANALISIS PROBABILISTICO DE SEGURIDAD (A.P.S.) DE C. N. ALMARAZ II</t>
  </si>
  <si>
    <t>A-2024-FI-7115-TC-6</t>
  </si>
  <si>
    <t>TECNOLOGIA DE SISTEMAS E INSTRUCCIONES DE OPERACION DE C. N. ALMARAZ II</t>
  </si>
  <si>
    <t>A-2024-FI-7115-TC-7</t>
  </si>
  <si>
    <t>ALMACENAMIENTO Y MANEJO DE COMBUSTIBLE NUCLEAR DE C. N. ALMARAZ I</t>
  </si>
  <si>
    <t>A-2024-FI-7115-TC-8</t>
  </si>
  <si>
    <t>INSTRUCCIONES DE OPERACION DE C. N. ALMARAZ</t>
  </si>
  <si>
    <t>A-2024-FI-7115-TC-9</t>
  </si>
  <si>
    <t>PRACTICAS DE OPERACION EN SIMULADOR DE C. N. ALMARAZ</t>
  </si>
  <si>
    <t>A-2024-FI-8400-CAT-3</t>
  </si>
  <si>
    <t>FORMACION INICIAL ESPECIFICA DEL RESPONSABLE DEL GCR</t>
  </si>
  <si>
    <t>A-2024-FI-8400-GE-0</t>
  </si>
  <si>
    <t>FORMACION INICIAL EN MONTAJE Y OPERACION DE LA TORRE METEOROLOGICA PORTATIL</t>
  </si>
  <si>
    <t>A-2024-FI-8400-GE-1</t>
  </si>
  <si>
    <t>FORMACION INICIAL EN MONITORIZACION RADIOLOGICA ALTERNATIVA</t>
  </si>
  <si>
    <t>A-2024-FI-8400-ORE-0</t>
  </si>
  <si>
    <t>FORMACION GENERAL EN LA ORGANIZACION DE EMERGENCIA</t>
  </si>
  <si>
    <t>A-2024-FI-8400-PS-12</t>
  </si>
  <si>
    <t>EJERCICIO INICIAL COMPLEMENTARIO DE VIGILANCIA DEL PVRE</t>
  </si>
  <si>
    <t>A-2024-FI-8400-PS-13</t>
  </si>
  <si>
    <t>EJERCICIO INICIAL DE VIGILANCIA RADIOLOGICA DEL PERSONAL Y PLANTA</t>
  </si>
  <si>
    <t>A-2024-FI-8400-PS-2</t>
  </si>
  <si>
    <t>EJERCICIO INICIAL DE VIGILANCIA DEL PVRE</t>
  </si>
  <si>
    <t>A-2024-FI-8400-QR-0</t>
  </si>
  <si>
    <t>EJERCICIO UNICIAL DEL GRUPO DE EVALUACION. TOMA DE MUESTRAS</t>
  </si>
  <si>
    <t>A-2024-FI-8501-GE-0</t>
  </si>
  <si>
    <t>PROTECCION RADIOLOGICA ESPECIFICA CN. ALMARAZ</t>
  </si>
  <si>
    <t>A-2024-FI-8604-GE-0</t>
  </si>
  <si>
    <t>FORMACION DE ACCESO A LA C.N. ALMARAZ (SÓLO PLAN DE EMERGENCIA INTERIOR)</t>
  </si>
  <si>
    <t>A-2024-FI-8607-GE-0</t>
  </si>
  <si>
    <t>ACCESO A PLANTA C.N. ALMARAZ PARA LAS FUERZAS DE SEGURIDAD DEL ESTADO</t>
  </si>
  <si>
    <t>A-2024-FI-8608-GE-0</t>
  </si>
  <si>
    <t>FORMACION DE ACCESO PERSONAL CONDUCTOR DE CAMIONES CISTERNA</t>
  </si>
  <si>
    <t>AHLL</t>
  </si>
  <si>
    <t>A-2024-RE-6330-GE-0</t>
  </si>
  <si>
    <t>RENTRENAMIENTO EN ACTIVIDADES DE OBSERVACIONES DE MANDO, LIDERAZGO Y SUPERVISIÓN POR LA LINEA</t>
  </si>
  <si>
    <t>A-2024-RE-6430-GE-0</t>
  </si>
  <si>
    <t>USO Y ADHERENCIA A PROCEDIMIENTOS</t>
  </si>
  <si>
    <t>A-2024-RE-8100-GE-0</t>
  </si>
  <si>
    <t>REENTRENAMIENTO EN PCI GRUPO 2: BRIGADA DE TURNO 2ª INTERVENCION (AUX OP, TEC ADTE DE PR, ANALISTA QR Y RADIOQUIMICA)</t>
  </si>
  <si>
    <t>PC</t>
  </si>
  <si>
    <t>CO-AL-24/174</t>
  </si>
  <si>
    <t>REENTRENAMIENTO EN PCI GRIPO 2: BRIGADA DE TURNO DE 2ª INTERVENCIÓN</t>
  </si>
  <si>
    <t>A-2024-RE-8100-GE-1</t>
  </si>
  <si>
    <t>REENTRENAMIENTO EN PCI GRUPO 3: RESTO DE PERSONAL</t>
  </si>
  <si>
    <t>A-2024-RE-8400-GE-0</t>
  </si>
  <si>
    <t>REENTRENAMIENTO EN EL PLAN DE EMERGENCIA INTERIOR (2024)</t>
  </si>
  <si>
    <t>A-2024-RE-8502-GE-0</t>
  </si>
  <si>
    <t>REENTRENAMIENTO BIENAL EN PR 2024</t>
  </si>
  <si>
    <t>CO-AL-24/426, CO-AL-24/425 CO-AL-24/424 CO-AL-24/402 CO-AL-24/401 CO-AL-24/400 CO-AL-24/399 CO-AL-24/395 CO-AL-24/396 CO-AL-24/397 CO-AL-24/398 CO-AL-24/422 CO-AL-24/429 CO-AL-24/413 CO-AL-24/418 CO-AL-24/417 CO-AL-24/427 CO-AL-24/428 CO-AL-24/404 CO-AL-24/409 CO-AL-24/421 CO-AL-24/432 CO-AL-24/431 CO-AL-24/430 CO-AL-24/416 CO-AL-24/419 CO-AL-24/420 CO-AL-24/423 CO-AL-24/411 CO-AL-24/415 CO-AL-24/412 CO-AL-24/414 CO-AL-24/405 CO-AL-24/410 CO-AL-24/408 CO-AL-24/403 CO-AL-24/407 CO-AL-24/406</t>
  </si>
  <si>
    <t>VARIOS</t>
  </si>
  <si>
    <t>A-2024-RE-8800-GE-0</t>
  </si>
  <si>
    <t>REENTRENAMIENTO EN MATERIAS TRANSVERSALES 2024: FFHH, CULTURA DE SEGURIDAD, GARANTÍA DE CALIDAD, ENFOQUE OPERACIONAL, EXPERIENCIA OPERATIVA, PRODUCTOS QUÍMICOS Y CIBERSEGURIDAD</t>
  </si>
  <si>
    <t>A-2024-RE-8800-GE-1</t>
  </si>
  <si>
    <t>REENTRENAMIENTO PARA EL DIRECTOR Y LOS JEFES DE DEPARTAMENTO 2024: MATERIAS TRANSVERSALES; PR; PEI; USO Y ADHERENCIA A PROCEDIMIENTOS; OBSERVACIONES, LIDERAZGO Y SUPERVISION POR LA LINEA</t>
  </si>
  <si>
    <t>E-2024-MC-0502-CMN-0</t>
  </si>
  <si>
    <t>LIMPIEZA Y DESCONTAMINACION</t>
  </si>
  <si>
    <t>E-2024-MC-0503-CMN-0</t>
  </si>
  <si>
    <t>MONTAJE, DESMONTAJE, INSPECCION Y CONTROL DE ANDAMIOS</t>
  </si>
  <si>
    <t>E-2024-MC-0504-CMN-0</t>
  </si>
  <si>
    <t>SUPERVISION DE TRABAJOS EN CNAT</t>
  </si>
  <si>
    <t>GEA00014</t>
  </si>
  <si>
    <t>E-2024-MC-0505-CMN-0</t>
  </si>
  <si>
    <t>FORMACION DE ACCESO A CNAT</t>
  </si>
  <si>
    <t>E-2024-MC-0506-CMN-0</t>
  </si>
  <si>
    <t>PERMISO PARA TRABAJOS CON RIESGO DE INCENDIO (PTRI) EN CNAT</t>
  </si>
  <si>
    <t>E-2024-MC-0507-CMN-0</t>
  </si>
  <si>
    <t>PLAN A-CERO: RSV Y EXPECTATIVAS CNAT</t>
  </si>
  <si>
    <t>dd/mm/aaaa</t>
  </si>
  <si>
    <t>Sin comenzar</t>
  </si>
  <si>
    <t>FI - Formación inicial</t>
  </si>
  <si>
    <t>horas</t>
  </si>
  <si>
    <t>Nº</t>
  </si>
  <si>
    <t>EA1</t>
  </si>
  <si>
    <t>%</t>
  </si>
  <si>
    <t>PMs/NCs</t>
  </si>
  <si>
    <t>En proceso</t>
  </si>
  <si>
    <t>FE - Formación específica</t>
  </si>
  <si>
    <t>Presencial a distancia</t>
  </si>
  <si>
    <t>EA2</t>
  </si>
  <si>
    <t>Con ptes</t>
  </si>
  <si>
    <t>FG - Formación General</t>
  </si>
  <si>
    <t>EA3</t>
  </si>
  <si>
    <t>Cerrado</t>
  </si>
  <si>
    <t>RE - Reentrenamiento</t>
  </si>
  <si>
    <t>Aula / Simulador</t>
  </si>
  <si>
    <t>T1</t>
  </si>
  <si>
    <t>Línea</t>
  </si>
  <si>
    <t>Sin planificar</t>
  </si>
  <si>
    <t>MC - Materia común</t>
  </si>
  <si>
    <t>GEA00004</t>
  </si>
  <si>
    <t>T2 (SGI)</t>
  </si>
  <si>
    <t>JNSA</t>
  </si>
  <si>
    <t>GEA00005</t>
  </si>
  <si>
    <t>Aula / Taller / Planta</t>
  </si>
  <si>
    <t>T3</t>
  </si>
  <si>
    <t>GEA00006</t>
  </si>
  <si>
    <t>T5</t>
  </si>
  <si>
    <t>GEA00007</t>
  </si>
  <si>
    <t>T6</t>
  </si>
  <si>
    <t>GEA00008</t>
  </si>
  <si>
    <t>Taller</t>
  </si>
  <si>
    <t>ESTACIONES ENTRENAMIENTO</t>
  </si>
  <si>
    <t>CAGE</t>
  </si>
  <si>
    <t>SIMULADOR PR</t>
  </si>
  <si>
    <t>GHESA</t>
  </si>
  <si>
    <t>TLAZO</t>
  </si>
  <si>
    <t>GEA00011</t>
  </si>
  <si>
    <t>M1</t>
  </si>
  <si>
    <t>M2</t>
  </si>
  <si>
    <t>M3</t>
  </si>
  <si>
    <t>M4</t>
  </si>
  <si>
    <t>GEA00015</t>
  </si>
  <si>
    <t>M5</t>
  </si>
  <si>
    <t>GEA00016</t>
  </si>
  <si>
    <t>2A</t>
  </si>
  <si>
    <t>GEA00018</t>
  </si>
  <si>
    <t>GEA00019</t>
  </si>
  <si>
    <t>CAGEAUX</t>
  </si>
  <si>
    <t>CAGECOM</t>
  </si>
  <si>
    <t>GEA00021</t>
  </si>
  <si>
    <t>CAMPO PCI</t>
  </si>
  <si>
    <t>SSC (LECTIVA)</t>
  </si>
  <si>
    <t>GEA00023</t>
  </si>
  <si>
    <t>SSC (CRÍTICA)</t>
  </si>
  <si>
    <t>GEA00024</t>
  </si>
  <si>
    <t>SIMULADOR</t>
  </si>
  <si>
    <t>GEA00025</t>
  </si>
  <si>
    <t>TEAMS</t>
  </si>
  <si>
    <t>GEA00026</t>
  </si>
  <si>
    <t>E-LEARNING</t>
  </si>
  <si>
    <t>GEA00027</t>
  </si>
  <si>
    <t xml:space="preserve"> </t>
  </si>
  <si>
    <t>GEA00028</t>
  </si>
  <si>
    <t>GEA00029</t>
  </si>
  <si>
    <t>GEA00030</t>
  </si>
  <si>
    <t>GEA00031</t>
  </si>
  <si>
    <t>GEA00032</t>
  </si>
  <si>
    <t>GEA00033</t>
  </si>
  <si>
    <t>GEA00034</t>
  </si>
  <si>
    <t>GEA00035</t>
  </si>
  <si>
    <t>GEA00036</t>
  </si>
  <si>
    <t>GEA00037</t>
  </si>
  <si>
    <t>GEA00038</t>
  </si>
  <si>
    <t>GEA00039</t>
  </si>
  <si>
    <t>GEA00040</t>
  </si>
  <si>
    <t>GEA00041</t>
  </si>
  <si>
    <t>GEA00042</t>
  </si>
  <si>
    <t>GEA00043</t>
  </si>
  <si>
    <t>GEA00044</t>
  </si>
  <si>
    <t>AULA</t>
  </si>
  <si>
    <t>ORIG.</t>
  </si>
  <si>
    <t>ESCUELA DE FORMACION</t>
  </si>
  <si>
    <t>EULEN</t>
  </si>
  <si>
    <t>A-2023-FE-8400-SM-0</t>
  </si>
  <si>
    <t>WANO FP 13-15 marzo</t>
  </si>
  <si>
    <t>EXAMENES ACCESO</t>
  </si>
  <si>
    <t>DESA
A-2024-FG-8000-GE-0</t>
  </si>
  <si>
    <t>Workshop WANO
- MTZSP -</t>
  </si>
  <si>
    <t>MATERIAS COMUNES</t>
  </si>
  <si>
    <t>Albeto Lopez
Constructoras ATI-100</t>
  </si>
  <si>
    <t>REUNION PR CON JEFES DE OBRA</t>
  </si>
  <si>
    <t>EA3 (AULA E-LEARNING)</t>
  </si>
  <si>
    <t xml:space="preserve">A-2024-FI-7115-PS-0 </t>
  </si>
  <si>
    <t>AUXILIAR TURBINA</t>
  </si>
  <si>
    <t>WANO PREVISIT</t>
  </si>
  <si>
    <t xml:space="preserve">Refuerzo sistemas Almudena H. </t>
  </si>
  <si>
    <t>MOVIMIENTO DE CARGAS</t>
  </si>
  <si>
    <t>A-2024-FI-8400-SM-0 / 5650-SM-0</t>
  </si>
  <si>
    <t>COMIDA 
CSN</t>
  </si>
  <si>
    <t>A-2024-FE-4071-O1-0</t>
  </si>
  <si>
    <t>A-2024-FE-2190-MM-1/2</t>
  </si>
  <si>
    <t>A-2024-FE-8400-CAT-2 / PS-3</t>
  </si>
  <si>
    <t>A-2024-FE-8400-CAT-3 / 13</t>
  </si>
  <si>
    <t>A-2024-FE-8400-ORE-0 / CAT- 0 / CAT-1</t>
  </si>
  <si>
    <t>A-2024-FE-8400-CAT-7/17/9/10</t>
  </si>
  <si>
    <t>A-2023-FE-8400-PS-2</t>
  </si>
  <si>
    <t>JJ.DD.
Reentrenamiento 2024</t>
  </si>
  <si>
    <t>GDES</t>
  </si>
  <si>
    <t>A-2024-FI-5650-01-0</t>
  </si>
  <si>
    <t>EXAMEN CONTRAMAESTRE MECANICO</t>
  </si>
  <si>
    <t>OMEXOM</t>
  </si>
  <si>
    <t>MATERIAS COMUNES (PLO)</t>
  </si>
  <si>
    <t>REUNIÓN WEC-TECNATOM</t>
  </si>
  <si>
    <t>A-2023-FG-1211-GE-0</t>
  </si>
  <si>
    <t>CSN</t>
  </si>
  <si>
    <t xml:space="preserve">  </t>
  </si>
  <si>
    <t xml:space="preserve"> A-2024-EF-4070-O5</t>
  </si>
  <si>
    <t>A-2024-FG-2180-GE-2 MANEJO DE PLATAFORMAS ELEVADORAS MOVILES DE PERSONAL (PEMP)</t>
  </si>
  <si>
    <t>CSN
Reentrenamiento 2024</t>
  </si>
  <si>
    <t>PRL  ELECNOR</t>
  </si>
  <si>
    <t>GEDES R228</t>
  </si>
  <si>
    <t>movimiento de cargas</t>
  </si>
  <si>
    <t>F.INSTRUCTORES</t>
  </si>
  <si>
    <t>A-2024-FE-2299-ME-2/3</t>
  </si>
  <si>
    <t>SR0 23-25</t>
  </si>
  <si>
    <t>ELECNOR</t>
  </si>
  <si>
    <t>SR0 23-25 A-2024-FI-7101-O1-1</t>
  </si>
  <si>
    <t>SR0 23-25 A-2024-FI-7101-O1-2</t>
  </si>
  <si>
    <t>SR0 23-25 A-2024-FI-7101-O1-3</t>
  </si>
  <si>
    <t>SR0 23-25 A-2024-FI-7101-O1-4</t>
  </si>
  <si>
    <t>SR0 23-25 A-2024-FI-7101-O1-5</t>
  </si>
  <si>
    <t>SRO 22-24</t>
  </si>
  <si>
    <t>A-2024-FG-2189-GE-0/1</t>
  </si>
  <si>
    <t>A-2024-FI-7115-OT-0 
Regla de Mto</t>
  </si>
  <si>
    <t>LAB I&amp;C</t>
  </si>
  <si>
    <t>ESTACIONES
ENTRENAMIENTO</t>
  </si>
  <si>
    <t>SIMULADOR
 PR</t>
  </si>
  <si>
    <t>MODULARES</t>
  </si>
  <si>
    <t>MONCOBRA</t>
  </si>
  <si>
    <t>A-2024-FE-2190-MM-3
SEGURIDADES DEL TORNO</t>
  </si>
  <si>
    <t>Preparar aula para IPCs</t>
  </si>
  <si>
    <t>CURSO GRUAS</t>
  </si>
  <si>
    <t>MODULO A</t>
  </si>
  <si>
    <t>ENUSA</t>
  </si>
  <si>
    <t>DONACION</t>
  </si>
  <si>
    <t>OMEXON</t>
  </si>
  <si>
    <t xml:space="preserve"> A-2024-FI-7103-O1-4</t>
  </si>
  <si>
    <t xml:space="preserve"> A-2024-EF-4070-O1/O2</t>
  </si>
  <si>
    <t xml:space="preserve"> A-2024-EF-4070-O1</t>
  </si>
  <si>
    <t>CHARLA GHESA PR</t>
  </si>
  <si>
    <t>SF</t>
  </si>
  <si>
    <t xml:space="preserve"> A-2024-EF-4070-O2</t>
  </si>
  <si>
    <t>A-2024-EF-4070-O1-5/4</t>
  </si>
  <si>
    <t>A-2024-FG-1740-GE-0  PROYECT Y POWER BI</t>
  </si>
  <si>
    <t xml:space="preserve"> A-2024-EF-4070-O4</t>
  </si>
  <si>
    <t xml:space="preserve"> A-2024-EF-4070-O3/O4</t>
  </si>
  <si>
    <t xml:space="preserve"> A-2024-EF-4070-O3</t>
  </si>
  <si>
    <t>ACCESO A PLANTA</t>
  </si>
  <si>
    <t>unitec</t>
  </si>
  <si>
    <t>CARRO Y GRUA MANIPULADORA COMBUSTIBLE A-2024-FI-7110-IR-0/1</t>
  </si>
  <si>
    <t>CURSO UNITEC</t>
  </si>
  <si>
    <t xml:space="preserve">PERSONAL DE GEDES DE 11.00 A 15.00 </t>
  </si>
  <si>
    <t>EDIFICIO A</t>
  </si>
  <si>
    <t>CAT</t>
  </si>
  <si>
    <t>PCI</t>
  </si>
  <si>
    <t>EDIFICIO
SIMULADOR</t>
  </si>
  <si>
    <t>SSC (Aula lectiva)</t>
  </si>
  <si>
    <t>A-2024-FE-5650-CAT-0 / O1-0</t>
  </si>
  <si>
    <t>SSC (Sala poscrítica)</t>
  </si>
  <si>
    <t>EXAMEN SROs 2022-2024</t>
  </si>
  <si>
    <t>Etiquetas de fila</t>
  </si>
  <si>
    <t>Cuenta de Curso</t>
  </si>
  <si>
    <t>(en blanco)</t>
  </si>
  <si>
    <t>Total general</t>
  </si>
  <si>
    <t>MDEA</t>
  </si>
  <si>
    <t>AHLA</t>
  </si>
  <si>
    <t>GEA00017</t>
  </si>
  <si>
    <t>GEA00045</t>
  </si>
  <si>
    <t>GEA00046</t>
  </si>
  <si>
    <t>GEA00047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</si>
</sst>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color indexed="12"/>
      <name val="Tahoma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18"/>
      <name val="Arial"/>
      <family val="2"/>
    </font>
    <font>
      <sz val="11"/>
      <color indexed="18"/>
      <name val="Tahoma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444444"/>
      <name val="Calibri"/>
      <family val="2"/>
      <charset val="1"/>
    </font>
    <font>
      <sz val="10"/>
      <color rgb="FF000000"/>
      <name val="Calibri"/>
      <family val="2"/>
    </font>
    <font>
      <sz val="8"/>
      <color rgb="FF000000"/>
      <name val="Calibri"/>
      <scheme val="minor"/>
    </font>
    <font>
      <sz val="9"/>
      <color theme="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1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2" fillId="0" borderId="0"/>
  </cellStyleXfs>
  <cellXfs count="13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11" fillId="3" borderId="0" xfId="0" applyFont="1" applyFill="1" applyAlignment="1">
      <alignment vertical="top"/>
    </xf>
    <xf numFmtId="14" fontId="10" fillId="3" borderId="0" xfId="0" applyNumberFormat="1" applyFont="1" applyFill="1" applyAlignment="1">
      <alignment horizontal="center" vertical="top"/>
    </xf>
    <xf numFmtId="0" fontId="9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12" fillId="0" borderId="5" xfId="2" applyBorder="1" applyAlignment="1">
      <alignment horizontal="center" vertical="center"/>
    </xf>
    <xf numFmtId="0" fontId="12" fillId="11" borderId="5" xfId="2" applyFill="1" applyBorder="1" applyAlignment="1">
      <alignment horizontal="center" vertical="center"/>
    </xf>
    <xf numFmtId="0" fontId="18" fillId="5" borderId="5" xfId="2" applyFont="1" applyFill="1" applyBorder="1" applyAlignment="1">
      <alignment horizontal="center" vertical="center" wrapText="1"/>
    </xf>
    <xf numFmtId="0" fontId="18" fillId="0" borderId="5" xfId="2" applyFont="1" applyBorder="1" applyAlignment="1">
      <alignment horizontal="center" vertical="center" wrapText="1"/>
    </xf>
    <xf numFmtId="0" fontId="12" fillId="0" borderId="5" xfId="2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1" fontId="4" fillId="3" borderId="8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10" fontId="4" fillId="3" borderId="8" xfId="0" applyNumberFormat="1" applyFont="1" applyFill="1" applyBorder="1" applyAlignment="1">
      <alignment horizontal="center" vertical="center"/>
    </xf>
    <xf numFmtId="10" fontId="4" fillId="3" borderId="8" xfId="1" applyNumberFormat="1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1" fontId="4" fillId="3" borderId="8" xfId="0" applyNumberFormat="1" applyFont="1" applyFill="1" applyBorder="1" applyAlignment="1">
      <alignment horizontal="center" vertical="center" wrapText="1"/>
    </xf>
    <xf numFmtId="14" fontId="19" fillId="3" borderId="8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1" fillId="12" borderId="0" xfId="0" applyFont="1" applyFill="1" applyAlignment="1">
      <alignment horizontal="center" vertical="center"/>
    </xf>
    <xf numFmtId="0" fontId="14" fillId="0" borderId="0" xfId="2" applyFont="1" applyAlignment="1">
      <alignment horizontal="center"/>
    </xf>
    <xf numFmtId="0" fontId="12" fillId="0" borderId="0" xfId="2" applyAlignment="1">
      <alignment horizontal="center"/>
    </xf>
    <xf numFmtId="14" fontId="5" fillId="3" borderId="8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18" fillId="2" borderId="5" xfId="2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wrapText="1"/>
    </xf>
    <xf numFmtId="0" fontId="19" fillId="0" borderId="5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/>
    </xf>
    <xf numFmtId="0" fontId="23" fillId="13" borderId="11" xfId="0" applyFont="1" applyFill="1" applyBorder="1" applyAlignment="1">
      <alignment horizontal="left" vertical="center" wrapText="1"/>
    </xf>
    <xf numFmtId="0" fontId="23" fillId="13" borderId="12" xfId="0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/>
    </xf>
    <xf numFmtId="14" fontId="4" fillId="3" borderId="20" xfId="0" applyNumberFormat="1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/>
    </xf>
    <xf numFmtId="164" fontId="4" fillId="3" borderId="20" xfId="0" applyNumberFormat="1" applyFont="1" applyFill="1" applyBorder="1" applyAlignment="1">
      <alignment horizontal="center" vertical="center"/>
    </xf>
    <xf numFmtId="1" fontId="4" fillId="3" borderId="20" xfId="0" applyNumberFormat="1" applyFont="1" applyFill="1" applyBorder="1" applyAlignment="1">
      <alignment horizontal="center" vertical="center" wrapText="1"/>
    </xf>
    <xf numFmtId="1" fontId="4" fillId="3" borderId="20" xfId="0" applyNumberFormat="1" applyFont="1" applyFill="1" applyBorder="1" applyAlignment="1">
      <alignment horizontal="center" vertical="center"/>
    </xf>
    <xf numFmtId="10" fontId="4" fillId="3" borderId="20" xfId="0" applyNumberFormat="1" applyFont="1" applyFill="1" applyBorder="1" applyAlignment="1">
      <alignment horizontal="center" vertical="center"/>
    </xf>
    <xf numFmtId="10" fontId="4" fillId="3" borderId="20" xfId="1" applyNumberFormat="1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14" fontId="19" fillId="3" borderId="20" xfId="0" applyNumberFormat="1" applyFont="1" applyFill="1" applyBorder="1" applyAlignment="1">
      <alignment horizontal="center" vertical="center"/>
    </xf>
    <xf numFmtId="1" fontId="4" fillId="3" borderId="21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1" fontId="4" fillId="3" borderId="23" xfId="0" applyNumberFormat="1" applyFont="1" applyFill="1" applyBorder="1" applyAlignment="1">
      <alignment horizontal="center" vertical="center"/>
    </xf>
    <xf numFmtId="10" fontId="4" fillId="3" borderId="23" xfId="0" applyNumberFormat="1" applyFont="1" applyFill="1" applyBorder="1" applyAlignment="1">
      <alignment horizontal="center" vertical="center"/>
    </xf>
    <xf numFmtId="10" fontId="4" fillId="3" borderId="23" xfId="1" applyNumberFormat="1" applyFont="1" applyFill="1" applyBorder="1" applyAlignment="1">
      <alignment horizontal="center" vertical="center"/>
    </xf>
    <xf numFmtId="14" fontId="19" fillId="3" borderId="23" xfId="0" applyNumberFormat="1" applyFont="1" applyFill="1" applyBorder="1" applyAlignment="1">
      <alignment horizontal="center" vertical="center"/>
    </xf>
    <xf numFmtId="1" fontId="4" fillId="3" borderId="24" xfId="0" applyNumberFormat="1" applyFont="1" applyFill="1" applyBorder="1" applyAlignment="1">
      <alignment horizontal="center" vertical="center"/>
    </xf>
    <xf numFmtId="14" fontId="19" fillId="3" borderId="25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0" fontId="23" fillId="13" borderId="8" xfId="0" applyFont="1" applyFill="1" applyBorder="1" applyAlignment="1">
      <alignment horizontal="left" vertical="center" wrapText="1"/>
    </xf>
    <xf numFmtId="14" fontId="1" fillId="3" borderId="23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" fontId="1" fillId="3" borderId="23" xfId="0" applyNumberFormat="1" applyFont="1" applyFill="1" applyBorder="1" applyAlignment="1">
      <alignment horizontal="center" vertical="center" wrapText="1"/>
    </xf>
    <xf numFmtId="1" fontId="4" fillId="3" borderId="25" xfId="0" applyNumberFormat="1" applyFont="1" applyFill="1" applyBorder="1" applyAlignment="1">
      <alignment horizontal="center" vertical="center" wrapText="1"/>
    </xf>
    <xf numFmtId="1" fontId="1" fillId="3" borderId="23" xfId="0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" fontId="4" fillId="3" borderId="9" xfId="0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18" fillId="0" borderId="13" xfId="2" applyFont="1" applyBorder="1" applyAlignment="1">
      <alignment horizontal="center" vertical="center" wrapText="1"/>
    </xf>
    <xf numFmtId="0" fontId="18" fillId="0" borderId="14" xfId="2" applyFont="1" applyBorder="1" applyAlignment="1">
      <alignment horizontal="center" vertical="center" wrapText="1"/>
    </xf>
    <xf numFmtId="0" fontId="18" fillId="0" borderId="15" xfId="2" applyFont="1" applyBorder="1" applyAlignment="1">
      <alignment horizontal="center" vertical="center" wrapText="1"/>
    </xf>
    <xf numFmtId="0" fontId="19" fillId="0" borderId="13" xfId="2" applyFont="1" applyBorder="1" applyAlignment="1">
      <alignment horizontal="center" vertical="center" wrapText="1"/>
    </xf>
    <xf numFmtId="0" fontId="19" fillId="0" borderId="15" xfId="2" applyFont="1" applyBorder="1" applyAlignment="1">
      <alignment horizontal="center" vertical="center" wrapText="1"/>
    </xf>
    <xf numFmtId="0" fontId="19" fillId="0" borderId="14" xfId="2" applyFont="1" applyBorder="1" applyAlignment="1">
      <alignment horizontal="center" vertical="center" wrapText="1"/>
    </xf>
    <xf numFmtId="0" fontId="12" fillId="0" borderId="5" xfId="2" applyBorder="1" applyAlignment="1">
      <alignment horizontal="center" vertical="center" textRotation="90" wrapText="1"/>
    </xf>
    <xf numFmtId="0" fontId="12" fillId="0" borderId="5" xfId="2" applyBorder="1" applyAlignment="1">
      <alignment horizontal="center" vertical="center" textRotation="90"/>
    </xf>
    <xf numFmtId="0" fontId="12" fillId="0" borderId="5" xfId="2" applyBorder="1" applyAlignment="1">
      <alignment horizontal="center" vertical="center"/>
    </xf>
    <xf numFmtId="16" fontId="17" fillId="5" borderId="5" xfId="2" applyNumberFormat="1" applyFont="1" applyFill="1" applyBorder="1" applyAlignment="1">
      <alignment horizontal="center" vertical="center"/>
    </xf>
    <xf numFmtId="16" fontId="17" fillId="0" borderId="5" xfId="2" applyNumberFormat="1" applyFont="1" applyBorder="1" applyAlignment="1">
      <alignment horizontal="center" vertical="center"/>
    </xf>
    <xf numFmtId="0" fontId="15" fillId="9" borderId="5" xfId="2" applyFont="1" applyFill="1" applyBorder="1" applyAlignment="1">
      <alignment horizontal="center" vertical="center"/>
    </xf>
    <xf numFmtId="0" fontId="16" fillId="10" borderId="5" xfId="2" applyFont="1" applyFill="1" applyBorder="1" applyAlignment="1">
      <alignment horizontal="center" vertical="center"/>
    </xf>
    <xf numFmtId="0" fontId="18" fillId="2" borderId="13" xfId="2" applyFont="1" applyFill="1" applyBorder="1" applyAlignment="1">
      <alignment horizontal="center" vertical="center" wrapText="1"/>
    </xf>
    <xf numFmtId="0" fontId="18" fillId="2" borderId="14" xfId="2" applyFont="1" applyFill="1" applyBorder="1" applyAlignment="1">
      <alignment horizontal="center" vertical="center" wrapText="1"/>
    </xf>
    <xf numFmtId="0" fontId="18" fillId="2" borderId="15" xfId="2" applyFont="1" applyFill="1" applyBorder="1" applyAlignment="1">
      <alignment horizontal="center" vertical="center" wrapText="1"/>
    </xf>
    <xf numFmtId="0" fontId="12" fillId="14" borderId="16" xfId="2" applyFill="1" applyBorder="1" applyAlignment="1">
      <alignment horizontal="center" vertical="center"/>
    </xf>
    <xf numFmtId="0" fontId="12" fillId="14" borderId="17" xfId="2" applyFill="1" applyBorder="1" applyAlignment="1">
      <alignment horizontal="center" vertical="center"/>
    </xf>
    <xf numFmtId="0" fontId="12" fillId="14" borderId="18" xfId="2" applyFill="1" applyBorder="1" applyAlignment="1">
      <alignment horizontal="center" vertical="center"/>
    </xf>
    <xf numFmtId="0" fontId="9" fillId="0" borderId="13" xfId="2" applyFont="1" applyBorder="1" applyAlignment="1">
      <alignment horizontal="center" vertical="center" wrapText="1"/>
    </xf>
    <xf numFmtId="0" fontId="9" fillId="0" borderId="15" xfId="2" applyFont="1" applyBorder="1" applyAlignment="1">
      <alignment horizontal="center" vertical="center" wrapText="1"/>
    </xf>
  </cellXfs>
  <cellStyles count="3">
    <cellStyle name="Normal" xfId="0" builtinId="0"/>
    <cellStyle name="Normal 2" xfId="2" xr:uid="{3A0815BB-5C49-4229-AA30-B92463A6B6D2}"/>
    <cellStyle name="Percent" xfId="1" builtinId="5"/>
  </cellStyles>
  <dxfs count="542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8" tint="0.39997558519241921"/>
        </patternFill>
      </fill>
    </dxf>
    <dxf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19112</xdr:colOff>
      <xdr:row>0</xdr:row>
      <xdr:rowOff>0</xdr:rowOff>
    </xdr:from>
    <xdr:to>
      <xdr:col>0</xdr:col>
      <xdr:colOff>339403</xdr:colOff>
      <xdr:row>1</xdr:row>
      <xdr:rowOff>94881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1557D0-D168-4EEE-AD70-9DFCEBCF3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2" y="0"/>
          <a:ext cx="297431" cy="547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Teresa Gerveno Perez" refreshedDate="45279.376866203704" createdVersion="8" refreshedVersion="8" minRefreshableVersion="3" recordCount="27" xr:uid="{A03DF8E1-7F82-493C-8141-34473999A3F7}">
  <cacheSource type="worksheet">
    <worksheetSource name="Tabla4"/>
  </cacheSource>
  <cacheFields count="400">
    <cacheField name="Coord._x000a_EF" numFmtId="0">
      <sharedItems containsNonDate="0" containsString="0" containsBlank="1"/>
    </cacheField>
    <cacheField name="Tutor_x000a_Uni." numFmtId="0">
      <sharedItems containsNonDate="0" containsString="0" containsBlank="1"/>
    </cacheField>
    <cacheField name="Código" numFmtId="0">
      <sharedItems containsNonDate="0" containsString="0" containsBlank="1"/>
    </cacheField>
    <cacheField name="Curso" numFmtId="0">
      <sharedItems containsNonDate="0" containsString="0" containsBlank="1"/>
    </cacheField>
    <cacheField name="Comienzo_x000a_1ª  impar." numFmtId="14">
      <sharedItems containsNonDate="0" containsString="0" containsBlank="1"/>
    </cacheField>
    <cacheField name="Finaliza_x000a_Ult. Imp." numFmtId="14">
      <sharedItems containsNonDate="0" containsString="0" containsBlank="1"/>
    </cacheField>
    <cacheField name="ESTADO" numFmtId="0">
      <sharedItems containsNonDate="0" containsBlank="1" count="4">
        <m/>
        <s v="" u="1"/>
        <s v="Sin planificar" u="1"/>
        <s v="Sin comenzar" u="1"/>
      </sharedItems>
    </cacheField>
    <cacheField name="Inicio_x000a_FSAF" numFmtId="14">
      <sharedItems containsNonDate="0" containsString="0" containsBlank="1"/>
    </cacheField>
    <cacheField name="Unidad" numFmtId="0">
      <sharedItems containsNonDate="0" containsString="0" containsBlank="1"/>
    </cacheField>
    <cacheField name="Tipo_x000a_Formación" numFmtId="0">
      <sharedItems containsNonDate="0" containsString="0" containsBlank="1"/>
    </cacheField>
    <cacheField name="Origen" numFmtId="0">
      <sharedItems containsNonDate="0" containsString="0" containsBlank="1"/>
    </cacheField>
    <cacheField name="Tareas_x000a_/ compe." numFmtId="0">
      <sharedItems containsNonDate="0" containsString="0" containsBlank="1"/>
    </cacheField>
    <cacheField name="Cualificación" numFmtId="0">
      <sharedItems containsNonDate="0" containsString="0" containsBlank="1"/>
    </cacheField>
    <cacheField name="Objet. aprend." numFmtId="0">
      <sharedItems containsNonDate="0" containsString="0" containsBlank="1"/>
    </cacheField>
    <cacheField name="Dise._x000a_Evalua." numFmtId="0">
      <sharedItems containsNonDate="0" containsString="0" containsBlank="1"/>
    </cacheField>
    <cacheField name="Modalidad_x000a_Formación" numFmtId="0">
      <sharedItems containsNonDate="0" containsString="0" containsBlank="1"/>
    </cacheField>
    <cacheField name="Durac._x000a_[horas]" numFmtId="164">
      <sharedItems containsNonDate="0" containsString="0" containsBlank="1"/>
    </cacheField>
    <cacheField name="Nº _x000a_impart." numFmtId="1">
      <sharedItems containsNonDate="0" containsString="0" containsBlank="1"/>
    </cacheField>
    <cacheField name="Plan_x000a_Aula" numFmtId="0">
      <sharedItems containsNonDate="0" containsString="0" containsBlank="1"/>
    </cacheField>
    <cacheField name="Nº_x000a_Asiste." numFmtId="1">
      <sharedItems containsNonDate="0" containsString="0" containsBlank="1"/>
    </cacheField>
    <cacheField name="Mat._x000a_Didac." numFmtId="0">
      <sharedItems containsNonDate="0" containsString="0" containsBlank="1"/>
    </cacheField>
    <cacheField name="Dossier" numFmtId="0">
      <sharedItems containsNonDate="0" containsString="0" containsBlank="1"/>
    </cacheField>
    <cacheField name="Aula" numFmtId="0">
      <sharedItems containsNonDate="0" containsString="0" containsBlank="1"/>
    </cacheField>
    <cacheField name="Piloto" numFmtId="14">
      <sharedItems containsNonDate="0" containsString="0" containsBlank="1"/>
    </cacheField>
    <cacheField name="Nº_x000a_Pend." numFmtId="1">
      <sharedItems containsNonDate="0" containsString="0" containsBlank="1"/>
    </cacheField>
    <cacheField name="%_x000a_Pend." numFmtId="10">
      <sharedItems containsNonDate="0" containsString="0" containsBlank="1"/>
    </cacheField>
    <cacheField name="Mod._x000a_Recup." numFmtId="0">
      <sharedItems containsNonDate="0" containsString="0" containsBlank="1"/>
    </cacheField>
    <cacheField name="Super." numFmtId="0">
      <sharedItems containsNonDate="0" containsString="0" containsBlank="1"/>
    </cacheField>
    <cacheField name="Valor_x000a_Araña" numFmtId="10">
      <sharedItems containsNonDate="0" containsString="0" containsBlank="1"/>
    </cacheField>
    <cacheField name="Coment." numFmtId="0">
      <sharedItems containsNonDate="0" containsString="0" containsBlank="1"/>
    </cacheField>
    <cacheField name="PMs/NCs_x000a_Abiertas" numFmtId="0">
      <sharedItems containsNonDate="0" containsString="0" containsBlank="1"/>
    </cacheField>
    <cacheField name="ROI" numFmtId="0">
      <sharedItems containsNonDate="0" containsString="0" containsBlank="1"/>
    </cacheField>
    <cacheField name="Cierre_x000a_FSAF" numFmtId="14">
      <sharedItems containsNonDate="0" containsString="0" containsBlank="1"/>
    </cacheField>
    <cacheField name="Asis." numFmtId="1">
      <sharedItems containsNonDate="0" containsString="0" containsBlank="1"/>
    </cacheField>
    <cacheField name="Asis.2" numFmtId="1">
      <sharedItems containsNonDate="0" containsString="0" containsBlank="1"/>
    </cacheField>
    <cacheField name="Asis.3" numFmtId="1">
      <sharedItems containsNonDate="0" containsString="0" containsBlank="1"/>
    </cacheField>
    <cacheField name="Asis.4" numFmtId="1">
      <sharedItems containsNonDate="0" containsString="0" containsBlank="1"/>
    </cacheField>
    <cacheField name="Asis.5" numFmtId="1">
      <sharedItems containsNonDate="0" containsString="0" containsBlank="1"/>
    </cacheField>
    <cacheField name="Asis.6" numFmtId="1">
      <sharedItems containsNonDate="0" containsString="0" containsBlank="1"/>
    </cacheField>
    <cacheField name="Asis.7" numFmtId="1">
      <sharedItems containsNonDate="0" containsString="0" containsBlank="1"/>
    </cacheField>
    <cacheField name="Asis.8" numFmtId="1">
      <sharedItems containsNonDate="0" containsString="0" containsBlank="1"/>
    </cacheField>
    <cacheField name="Asis.9" numFmtId="1">
      <sharedItems containsNonDate="0" containsString="0" containsBlank="1"/>
    </cacheField>
    <cacheField name="Asis.10" numFmtId="1">
      <sharedItems containsNonDate="0" containsString="0" containsBlank="1"/>
    </cacheField>
    <cacheField name="Asis.11" numFmtId="1">
      <sharedItems containsNonDate="0" containsString="0" containsBlank="1"/>
    </cacheField>
    <cacheField name="Asis.12" numFmtId="1">
      <sharedItems containsNonDate="0" containsString="0" containsBlank="1"/>
    </cacheField>
    <cacheField name="Asis.13" numFmtId="1">
      <sharedItems containsNonDate="0" containsString="0" containsBlank="1"/>
    </cacheField>
    <cacheField name="Asis.14" numFmtId="1">
      <sharedItems containsNonDate="0" containsString="0" containsBlank="1"/>
    </cacheField>
    <cacheField name="Asis.15" numFmtId="1">
      <sharedItems containsNonDate="0" containsString="0" containsBlank="1"/>
    </cacheField>
    <cacheField name="Asis.16" numFmtId="1">
      <sharedItems containsNonDate="0" containsString="0" containsBlank="1"/>
    </cacheField>
    <cacheField name="Asis.17" numFmtId="1">
      <sharedItems containsNonDate="0" containsString="0" containsBlank="1"/>
    </cacheField>
    <cacheField name="Asis.18" numFmtId="1">
      <sharedItems containsNonDate="0" containsString="0" containsBlank="1"/>
    </cacheField>
    <cacheField name="Asis.19" numFmtId="1">
      <sharedItems containsNonDate="0" containsString="0" containsBlank="1"/>
    </cacheField>
    <cacheField name="Asis.20" numFmtId="1">
      <sharedItems containsNonDate="0" containsString="0" containsBlank="1"/>
    </cacheField>
    <cacheField name="Asis.21" numFmtId="1">
      <sharedItems containsNonDate="0" containsString="0" containsBlank="1"/>
    </cacheField>
    <cacheField name="Asis.22" numFmtId="1">
      <sharedItems containsNonDate="0" containsString="0" containsBlank="1"/>
    </cacheField>
    <cacheField name="Asis.23" numFmtId="1">
      <sharedItems containsNonDate="0" containsString="0" containsBlank="1"/>
    </cacheField>
    <cacheField name="Asis.24" numFmtId="1">
      <sharedItems containsNonDate="0" containsString="0" containsBlank="1"/>
    </cacheField>
    <cacheField name="Asis.25" numFmtId="1">
      <sharedItems containsNonDate="0" containsString="0" containsBlank="1"/>
    </cacheField>
    <cacheField name="Asis.26" numFmtId="1">
      <sharedItems containsNonDate="0" containsString="0" containsBlank="1"/>
    </cacheField>
    <cacheField name="Asis.27" numFmtId="1">
      <sharedItems containsNonDate="0" containsString="0" containsBlank="1"/>
    </cacheField>
    <cacheField name="Asis.28" numFmtId="1">
      <sharedItems containsNonDate="0" containsString="0" containsBlank="1"/>
    </cacheField>
    <cacheField name="Asis.29" numFmtId="1">
      <sharedItems containsNonDate="0" containsString="0" containsBlank="1"/>
    </cacheField>
    <cacheField name="Asis.30" numFmtId="1">
      <sharedItems containsNonDate="0" containsString="0" containsBlank="1"/>
    </cacheField>
    <cacheField name="Asis.31" numFmtId="1">
      <sharedItems containsNonDate="0" containsString="0" containsBlank="1"/>
    </cacheField>
    <cacheField name="Asis.32" numFmtId="1">
      <sharedItems containsNonDate="0" containsString="0" containsBlank="1"/>
    </cacheField>
    <cacheField name="Asis.33" numFmtId="1">
      <sharedItems containsNonDate="0" containsString="0" containsBlank="1"/>
    </cacheField>
    <cacheField name="Asis.34" numFmtId="1">
      <sharedItems containsNonDate="0" containsString="0" containsBlank="1"/>
    </cacheField>
    <cacheField name="Asis.35" numFmtId="1">
      <sharedItems containsNonDate="0" containsString="0" containsBlank="1"/>
    </cacheField>
    <cacheField name="Asis.36" numFmtId="1">
      <sharedItems containsNonDate="0" containsString="0" containsBlank="1"/>
    </cacheField>
    <cacheField name="Asis.37" numFmtId="1">
      <sharedItems containsNonDate="0" containsString="0" containsBlank="1"/>
    </cacheField>
    <cacheField name="Asis.38" numFmtId="1">
      <sharedItems containsNonDate="0" containsString="0" containsBlank="1"/>
    </cacheField>
    <cacheField name="Asis.39" numFmtId="1">
      <sharedItems containsNonDate="0" containsString="0" containsBlank="1"/>
    </cacheField>
    <cacheField name="Asis.40" numFmtId="1">
      <sharedItems containsNonDate="0" containsString="0" containsBlank="1"/>
    </cacheField>
    <cacheField name="Asis.41" numFmtId="1">
      <sharedItems containsNonDate="0" containsString="0" containsBlank="1"/>
    </cacheField>
    <cacheField name="Asis.42" numFmtId="1">
      <sharedItems containsNonDate="0" containsString="0" containsBlank="1"/>
    </cacheField>
    <cacheField name="Asis.43" numFmtId="1">
      <sharedItems containsNonDate="0" containsString="0" containsBlank="1"/>
    </cacheField>
    <cacheField name="Asis.44" numFmtId="1">
      <sharedItems containsNonDate="0" containsString="0" containsBlank="1"/>
    </cacheField>
    <cacheField name="Asis.45" numFmtId="1">
      <sharedItems containsNonDate="0" containsString="0" containsBlank="1"/>
    </cacheField>
    <cacheField name="Asis.46" numFmtId="1">
      <sharedItems containsNonDate="0" containsString="0" containsBlank="1"/>
    </cacheField>
    <cacheField name="Asis.47" numFmtId="1">
      <sharedItems containsNonDate="0" containsString="0" containsBlank="1"/>
    </cacheField>
    <cacheField name="Asis.48" numFmtId="1">
      <sharedItems containsNonDate="0" containsString="0" containsBlank="1"/>
    </cacheField>
    <cacheField name="Asis.49" numFmtId="1">
      <sharedItems containsNonDate="0" containsString="0" containsBlank="1"/>
    </cacheField>
    <cacheField name="Asis.50" numFmtId="1">
      <sharedItems containsNonDate="0" containsString="0" containsBlank="1"/>
    </cacheField>
    <cacheField name="Asis.51" numFmtId="1">
      <sharedItems containsNonDate="0" containsString="0" containsBlank="1"/>
    </cacheField>
    <cacheField name="Asis.52" numFmtId="1">
      <sharedItems containsNonDate="0" containsString="0" containsBlank="1"/>
    </cacheField>
    <cacheField name="Asis.53" numFmtId="1">
      <sharedItems containsNonDate="0" containsString="0" containsBlank="1"/>
    </cacheField>
    <cacheField name="Asis.54" numFmtId="1">
      <sharedItems containsNonDate="0" containsString="0" containsBlank="1"/>
    </cacheField>
    <cacheField name="Asis.55" numFmtId="1">
      <sharedItems containsNonDate="0" containsString="0" containsBlank="1"/>
    </cacheField>
    <cacheField name="Asis.56" numFmtId="1">
      <sharedItems containsNonDate="0" containsString="0" containsBlank="1"/>
    </cacheField>
    <cacheField name="Asis.57" numFmtId="1">
      <sharedItems containsNonDate="0" containsString="0" containsBlank="1"/>
    </cacheField>
    <cacheField name="Asis.58" numFmtId="1">
      <sharedItems containsNonDate="0" containsString="0" containsBlank="1"/>
    </cacheField>
    <cacheField name="Asis.59" numFmtId="1">
      <sharedItems containsNonDate="0" containsString="0" containsBlank="1"/>
    </cacheField>
    <cacheField name="Asis.60" numFmtId="1">
      <sharedItems containsNonDate="0" containsString="0" containsBlank="1"/>
    </cacheField>
    <cacheField name="Asis.61" numFmtId="1">
      <sharedItems containsNonDate="0" containsString="0" containsBlank="1"/>
    </cacheField>
    <cacheField name="Asis.62" numFmtId="1">
      <sharedItems containsNonDate="0" containsString="0" containsBlank="1"/>
    </cacheField>
    <cacheField name="Asis.63" numFmtId="1">
      <sharedItems containsNonDate="0" containsString="0" containsBlank="1"/>
    </cacheField>
    <cacheField name="Asis.64" numFmtId="1">
      <sharedItems containsNonDate="0" containsString="0" containsBlank="1"/>
    </cacheField>
    <cacheField name="Asis.65" numFmtId="1">
      <sharedItems containsNonDate="0" containsString="0" containsBlank="1"/>
    </cacheField>
    <cacheField name="Asis.66" numFmtId="1">
      <sharedItems containsNonDate="0" containsString="0" containsBlank="1"/>
    </cacheField>
    <cacheField name="Asis.67" numFmtId="1">
      <sharedItems containsNonDate="0" containsString="0" containsBlank="1"/>
    </cacheField>
    <cacheField name="Asis.68" numFmtId="1">
      <sharedItems containsNonDate="0" containsString="0" containsBlank="1"/>
    </cacheField>
    <cacheField name="Asis.69" numFmtId="1">
      <sharedItems containsNonDate="0" containsString="0" containsBlank="1"/>
    </cacheField>
    <cacheField name="Asis.70" numFmtId="1">
      <sharedItems containsNonDate="0" containsString="0" containsBlank="1"/>
    </cacheField>
    <cacheField name="Asis.71" numFmtId="1">
      <sharedItems containsNonDate="0" containsString="0" containsBlank="1"/>
    </cacheField>
    <cacheField name="Asis.72" numFmtId="1">
      <sharedItems containsNonDate="0" containsString="0" containsBlank="1"/>
    </cacheField>
    <cacheField name="Asis.73" numFmtId="1">
      <sharedItems containsNonDate="0" containsString="0" containsBlank="1"/>
    </cacheField>
    <cacheField name="Asis.74" numFmtId="1">
      <sharedItems containsNonDate="0" containsString="0" containsBlank="1"/>
    </cacheField>
    <cacheField name="Asis.75" numFmtId="1">
      <sharedItems containsNonDate="0" containsString="0" containsBlank="1"/>
    </cacheField>
    <cacheField name="Asis.76" numFmtId="1">
      <sharedItems containsNonDate="0" containsString="0" containsBlank="1"/>
    </cacheField>
    <cacheField name="Asis.77" numFmtId="1">
      <sharedItems containsNonDate="0" containsString="0" containsBlank="1"/>
    </cacheField>
    <cacheField name="Asis.78" numFmtId="1">
      <sharedItems containsNonDate="0" containsString="0" containsBlank="1"/>
    </cacheField>
    <cacheField name="Asis.79" numFmtId="1">
      <sharedItems containsNonDate="0" containsString="0" containsBlank="1"/>
    </cacheField>
    <cacheField name="Asis.80" numFmtId="1">
      <sharedItems containsNonDate="0" containsString="0" containsBlank="1"/>
    </cacheField>
    <cacheField name="Asis.81" numFmtId="1">
      <sharedItems containsNonDate="0" containsString="0" containsBlank="1"/>
    </cacheField>
    <cacheField name="Asis.82" numFmtId="1">
      <sharedItems containsNonDate="0" containsString="0" containsBlank="1"/>
    </cacheField>
    <cacheField name="Asis.83" numFmtId="1">
      <sharedItems containsNonDate="0" containsString="0" containsBlank="1"/>
    </cacheField>
    <cacheField name="Asis.84" numFmtId="1">
      <sharedItems containsNonDate="0" containsString="0" containsBlank="1"/>
    </cacheField>
    <cacheField name="Asis.85" numFmtId="1">
      <sharedItems containsNonDate="0" containsString="0" containsBlank="1"/>
    </cacheField>
    <cacheField name="Asis.86" numFmtId="1">
      <sharedItems containsNonDate="0" containsString="0" containsBlank="1"/>
    </cacheField>
    <cacheField name="Asis.87" numFmtId="1">
      <sharedItems containsNonDate="0" containsString="0" containsBlank="1"/>
    </cacheField>
    <cacheField name="Asis.88" numFmtId="1">
      <sharedItems containsNonDate="0" containsString="0" containsBlank="1"/>
    </cacheField>
    <cacheField name="Asis.89" numFmtId="1">
      <sharedItems containsNonDate="0" containsString="0" containsBlank="1"/>
    </cacheField>
    <cacheField name="Asis.90" numFmtId="1">
      <sharedItems containsNonDate="0" containsString="0" containsBlank="1"/>
    </cacheField>
    <cacheField name="Asis.91" numFmtId="1">
      <sharedItems containsNonDate="0" containsString="0" containsBlank="1"/>
    </cacheField>
    <cacheField name="Asis.92" numFmtId="1">
      <sharedItems containsNonDate="0" containsString="0" containsBlank="1"/>
    </cacheField>
    <cacheField name="Asis.93" numFmtId="1">
      <sharedItems containsNonDate="0" containsString="0" containsBlank="1"/>
    </cacheField>
    <cacheField name="Asis.94" numFmtId="1">
      <sharedItems containsNonDate="0" containsString="0" containsBlank="1"/>
    </cacheField>
    <cacheField name="Asis.95" numFmtId="1">
      <sharedItems containsNonDate="0" containsString="0" containsBlank="1"/>
    </cacheField>
    <cacheField name="Asis.96" numFmtId="1">
      <sharedItems containsNonDate="0" containsString="0" containsBlank="1"/>
    </cacheField>
    <cacheField name="Asis.97" numFmtId="1">
      <sharedItems containsNonDate="0" containsString="0" containsBlank="1"/>
    </cacheField>
    <cacheField name="Asis.98" numFmtId="1">
      <sharedItems containsNonDate="0" containsString="0" containsBlank="1"/>
    </cacheField>
    <cacheField name="Asis.99" numFmtId="1">
      <sharedItems containsNonDate="0" containsString="0" containsBlank="1"/>
    </cacheField>
    <cacheField name="Asis.100" numFmtId="1">
      <sharedItems containsNonDate="0" containsString="0" containsBlank="1"/>
    </cacheField>
    <cacheField name="Asis.101" numFmtId="1">
      <sharedItems containsNonDate="0" containsString="0" containsBlank="1"/>
    </cacheField>
    <cacheField name="Asis.102" numFmtId="1">
      <sharedItems containsNonDate="0" containsString="0" containsBlank="1"/>
    </cacheField>
    <cacheField name="Asis.103" numFmtId="1">
      <sharedItems containsNonDate="0" containsString="0" containsBlank="1"/>
    </cacheField>
    <cacheField name="Asis.104" numFmtId="1">
      <sharedItems containsNonDate="0" containsString="0" containsBlank="1"/>
    </cacheField>
    <cacheField name="Asis.105" numFmtId="1">
      <sharedItems containsNonDate="0" containsString="0" containsBlank="1"/>
    </cacheField>
    <cacheField name="Asis.106" numFmtId="1">
      <sharedItems containsNonDate="0" containsString="0" containsBlank="1"/>
    </cacheField>
    <cacheField name="Asis.107" numFmtId="1">
      <sharedItems containsNonDate="0" containsString="0" containsBlank="1"/>
    </cacheField>
    <cacheField name="Asis.108" numFmtId="1">
      <sharedItems containsNonDate="0" containsString="0" containsBlank="1"/>
    </cacheField>
    <cacheField name="Asis.109" numFmtId="1">
      <sharedItems containsNonDate="0" containsString="0" containsBlank="1"/>
    </cacheField>
    <cacheField name="Asis.110" numFmtId="1">
      <sharedItems containsNonDate="0" containsString="0" containsBlank="1"/>
    </cacheField>
    <cacheField name="Asis.111" numFmtId="1">
      <sharedItems containsNonDate="0" containsString="0" containsBlank="1"/>
    </cacheField>
    <cacheField name="Asis.112" numFmtId="1">
      <sharedItems containsNonDate="0" containsString="0" containsBlank="1"/>
    </cacheField>
    <cacheField name="Asis.113" numFmtId="1">
      <sharedItems containsNonDate="0" containsString="0" containsBlank="1"/>
    </cacheField>
    <cacheField name="Asis.114" numFmtId="1">
      <sharedItems containsNonDate="0" containsString="0" containsBlank="1"/>
    </cacheField>
    <cacheField name="Asis.115" numFmtId="1">
      <sharedItems containsNonDate="0" containsString="0" containsBlank="1"/>
    </cacheField>
    <cacheField name="Asis.116" numFmtId="1">
      <sharedItems containsNonDate="0" containsString="0" containsBlank="1"/>
    </cacheField>
    <cacheField name="Asis.117" numFmtId="1">
      <sharedItems containsNonDate="0" containsString="0" containsBlank="1"/>
    </cacheField>
    <cacheField name="Asis.118" numFmtId="1">
      <sharedItems containsNonDate="0" containsString="0" containsBlank="1"/>
    </cacheField>
    <cacheField name="Asis.119" numFmtId="1">
      <sharedItems containsNonDate="0" containsString="0" containsBlank="1"/>
    </cacheField>
    <cacheField name="Asis.120" numFmtId="1">
      <sharedItems containsNonDate="0" containsString="0" containsBlank="1"/>
    </cacheField>
    <cacheField name="Asis.121" numFmtId="1">
      <sharedItems containsNonDate="0" containsString="0" containsBlank="1"/>
    </cacheField>
    <cacheField name="Asis.122" numFmtId="1">
      <sharedItems containsNonDate="0" containsString="0" containsBlank="1"/>
    </cacheField>
    <cacheField name="Asis.123" numFmtId="1">
      <sharedItems containsNonDate="0" containsString="0" containsBlank="1"/>
    </cacheField>
    <cacheField name="Asis.124" numFmtId="1">
      <sharedItems containsNonDate="0" containsString="0" containsBlank="1"/>
    </cacheField>
    <cacheField name="Asis.125" numFmtId="1">
      <sharedItems containsNonDate="0" containsString="0" containsBlank="1"/>
    </cacheField>
    <cacheField name="Asis.126" numFmtId="1">
      <sharedItems containsNonDate="0" containsString="0" containsBlank="1"/>
    </cacheField>
    <cacheField name="Asis.127" numFmtId="1">
      <sharedItems containsNonDate="0" containsString="0" containsBlank="1"/>
    </cacheField>
    <cacheField name="Asis.128" numFmtId="1">
      <sharedItems containsNonDate="0" containsString="0" containsBlank="1"/>
    </cacheField>
    <cacheField name="Asis.129" numFmtId="1">
      <sharedItems containsNonDate="0" containsString="0" containsBlank="1"/>
    </cacheField>
    <cacheField name="Asis.130" numFmtId="1">
      <sharedItems containsNonDate="0" containsString="0" containsBlank="1"/>
    </cacheField>
    <cacheField name="Asis.131" numFmtId="1">
      <sharedItems containsNonDate="0" containsString="0" containsBlank="1"/>
    </cacheField>
    <cacheField name="Asis.132" numFmtId="1">
      <sharedItems containsNonDate="0" containsString="0" containsBlank="1"/>
    </cacheField>
    <cacheField name="Asis.133" numFmtId="1">
      <sharedItems containsNonDate="0" containsString="0" containsBlank="1"/>
    </cacheField>
    <cacheField name="Asis.134" numFmtId="1">
      <sharedItems containsNonDate="0" containsString="0" containsBlank="1"/>
    </cacheField>
    <cacheField name="Asis.135" numFmtId="1">
      <sharedItems containsNonDate="0" containsString="0" containsBlank="1"/>
    </cacheField>
    <cacheField name="Asis.136" numFmtId="1">
      <sharedItems containsNonDate="0" containsString="0" containsBlank="1"/>
    </cacheField>
    <cacheField name="Asis.137" numFmtId="1">
      <sharedItems containsNonDate="0" containsString="0" containsBlank="1"/>
    </cacheField>
    <cacheField name="Asis.138" numFmtId="1">
      <sharedItems containsNonDate="0" containsString="0" containsBlank="1"/>
    </cacheField>
    <cacheField name="Asis.139" numFmtId="1">
      <sharedItems containsNonDate="0" containsString="0" containsBlank="1"/>
    </cacheField>
    <cacheField name="Asis.140" numFmtId="1">
      <sharedItems containsNonDate="0" containsString="0" containsBlank="1"/>
    </cacheField>
    <cacheField name="Asis.141" numFmtId="1">
      <sharedItems containsNonDate="0" containsString="0" containsBlank="1"/>
    </cacheField>
    <cacheField name="Asis.142" numFmtId="1">
      <sharedItems containsNonDate="0" containsString="0" containsBlank="1"/>
    </cacheField>
    <cacheField name="Asis.143" numFmtId="1">
      <sharedItems containsNonDate="0" containsString="0" containsBlank="1"/>
    </cacheField>
    <cacheField name="Asis.144" numFmtId="1">
      <sharedItems containsNonDate="0" containsString="0" containsBlank="1"/>
    </cacheField>
    <cacheField name="Asis.145" numFmtId="1">
      <sharedItems containsNonDate="0" containsString="0" containsBlank="1"/>
    </cacheField>
    <cacheField name="Asis.146" numFmtId="1">
      <sharedItems containsNonDate="0" containsString="0" containsBlank="1"/>
    </cacheField>
    <cacheField name="Asis.147" numFmtId="1">
      <sharedItems containsNonDate="0" containsString="0" containsBlank="1"/>
    </cacheField>
    <cacheField name="Asis.148" numFmtId="1">
      <sharedItems containsNonDate="0" containsString="0" containsBlank="1"/>
    </cacheField>
    <cacheField name="Asis.149" numFmtId="1">
      <sharedItems containsNonDate="0" containsString="0" containsBlank="1"/>
    </cacheField>
    <cacheField name="Asis.150" numFmtId="1">
      <sharedItems containsNonDate="0" containsString="0" containsBlank="1"/>
    </cacheField>
    <cacheField name="Asis.151" numFmtId="1">
      <sharedItems containsNonDate="0" containsString="0" containsBlank="1"/>
    </cacheField>
    <cacheField name="Asis.152" numFmtId="1">
      <sharedItems containsNonDate="0" containsString="0" containsBlank="1"/>
    </cacheField>
    <cacheField name="Asis.153" numFmtId="1">
      <sharedItems containsNonDate="0" containsString="0" containsBlank="1"/>
    </cacheField>
    <cacheField name="Asis.154" numFmtId="1">
      <sharedItems containsNonDate="0" containsString="0" containsBlank="1"/>
    </cacheField>
    <cacheField name="Asis.155" numFmtId="1">
      <sharedItems containsNonDate="0" containsString="0" containsBlank="1"/>
    </cacheField>
    <cacheField name="Asis.156" numFmtId="1">
      <sharedItems containsNonDate="0" containsString="0" containsBlank="1"/>
    </cacheField>
    <cacheField name="Asis.157" numFmtId="1">
      <sharedItems containsNonDate="0" containsString="0" containsBlank="1"/>
    </cacheField>
    <cacheField name="Asis.158" numFmtId="1">
      <sharedItems containsNonDate="0" containsString="0" containsBlank="1"/>
    </cacheField>
    <cacheField name="Asis.159" numFmtId="1">
      <sharedItems containsNonDate="0" containsString="0" containsBlank="1"/>
    </cacheField>
    <cacheField name="Asis.160" numFmtId="1">
      <sharedItems containsNonDate="0" containsString="0" containsBlank="1"/>
    </cacheField>
    <cacheField name="Asis.161" numFmtId="1">
      <sharedItems containsNonDate="0" containsString="0" containsBlank="1"/>
    </cacheField>
    <cacheField name="Asis.162" numFmtId="1">
      <sharedItems containsNonDate="0" containsString="0" containsBlank="1"/>
    </cacheField>
    <cacheField name="Asis.163" numFmtId="1">
      <sharedItems containsNonDate="0" containsString="0" containsBlank="1"/>
    </cacheField>
    <cacheField name="Asis.164" numFmtId="1">
      <sharedItems containsNonDate="0" containsString="0" containsBlank="1"/>
    </cacheField>
    <cacheField name="Asis.165" numFmtId="1">
      <sharedItems containsNonDate="0" containsString="0" containsBlank="1"/>
    </cacheField>
    <cacheField name="Asis.166" numFmtId="1">
      <sharedItems containsNonDate="0" containsString="0" containsBlank="1"/>
    </cacheField>
    <cacheField name="Asis.167" numFmtId="1">
      <sharedItems containsNonDate="0" containsString="0" containsBlank="1"/>
    </cacheField>
    <cacheField name="Asis.168" numFmtId="1">
      <sharedItems containsNonDate="0" containsString="0" containsBlank="1"/>
    </cacheField>
    <cacheField name="Asis.169" numFmtId="1">
      <sharedItems containsNonDate="0" containsString="0" containsBlank="1"/>
    </cacheField>
    <cacheField name="Asis.170" numFmtId="1">
      <sharedItems containsNonDate="0" containsString="0" containsBlank="1"/>
    </cacheField>
    <cacheField name="Asis.171" numFmtId="1">
      <sharedItems containsNonDate="0" containsString="0" containsBlank="1"/>
    </cacheField>
    <cacheField name="Asis.172" numFmtId="1">
      <sharedItems containsNonDate="0" containsString="0" containsBlank="1"/>
    </cacheField>
    <cacheField name="Asis.173" numFmtId="1">
      <sharedItems containsNonDate="0" containsString="0" containsBlank="1"/>
    </cacheField>
    <cacheField name="Asis.174" numFmtId="1">
      <sharedItems containsNonDate="0" containsString="0" containsBlank="1"/>
    </cacheField>
    <cacheField name="Asis.175" numFmtId="1">
      <sharedItems containsNonDate="0" containsString="0" containsBlank="1"/>
    </cacheField>
    <cacheField name="Asis.176" numFmtId="1">
      <sharedItems containsNonDate="0" containsString="0" containsBlank="1"/>
    </cacheField>
    <cacheField name="Asis.177" numFmtId="1">
      <sharedItems containsNonDate="0" containsString="0" containsBlank="1"/>
    </cacheField>
    <cacheField name="Asis.178" numFmtId="1">
      <sharedItems containsNonDate="0" containsString="0" containsBlank="1"/>
    </cacheField>
    <cacheField name="Asis.179" numFmtId="1">
      <sharedItems containsNonDate="0" containsString="0" containsBlank="1"/>
    </cacheField>
    <cacheField name="Asis.180" numFmtId="1">
      <sharedItems containsNonDate="0" containsString="0" containsBlank="1"/>
    </cacheField>
    <cacheField name="Asis.181" numFmtId="1">
      <sharedItems containsNonDate="0" containsString="0" containsBlank="1"/>
    </cacheField>
    <cacheField name="Asis.182" numFmtId="1">
      <sharedItems containsNonDate="0" containsString="0" containsBlank="1"/>
    </cacheField>
    <cacheField name="Asis.183" numFmtId="1">
      <sharedItems containsNonDate="0" containsString="0" containsBlank="1"/>
    </cacheField>
    <cacheField name="Asis.184" numFmtId="1">
      <sharedItems containsNonDate="0" containsString="0" containsBlank="1"/>
    </cacheField>
    <cacheField name="Asis.185" numFmtId="1">
      <sharedItems containsNonDate="0" containsString="0" containsBlank="1"/>
    </cacheField>
    <cacheField name="Asis.186" numFmtId="1">
      <sharedItems containsNonDate="0" containsString="0" containsBlank="1"/>
    </cacheField>
    <cacheField name="Asis.187" numFmtId="1">
      <sharedItems containsNonDate="0" containsString="0" containsBlank="1"/>
    </cacheField>
    <cacheField name="Asis.188" numFmtId="1">
      <sharedItems containsNonDate="0" containsString="0" containsBlank="1"/>
    </cacheField>
    <cacheField name="Asis.189" numFmtId="1">
      <sharedItems containsNonDate="0" containsString="0" containsBlank="1"/>
    </cacheField>
    <cacheField name="Asis.190" numFmtId="1">
      <sharedItems containsNonDate="0" containsString="0" containsBlank="1"/>
    </cacheField>
    <cacheField name="Asis.191" numFmtId="1">
      <sharedItems containsNonDate="0" containsString="0" containsBlank="1"/>
    </cacheField>
    <cacheField name="Asis.192" numFmtId="1">
      <sharedItems containsNonDate="0" containsString="0" containsBlank="1"/>
    </cacheField>
    <cacheField name="Asis.193" numFmtId="1">
      <sharedItems containsNonDate="0" containsString="0" containsBlank="1"/>
    </cacheField>
    <cacheField name="Asis.194" numFmtId="1">
      <sharedItems containsNonDate="0" containsString="0" containsBlank="1"/>
    </cacheField>
    <cacheField name="Asis.195" numFmtId="1">
      <sharedItems containsNonDate="0" containsString="0" containsBlank="1"/>
    </cacheField>
    <cacheField name="Asis.196" numFmtId="1">
      <sharedItems containsNonDate="0" containsString="0" containsBlank="1"/>
    </cacheField>
    <cacheField name="Asis.197" numFmtId="1">
      <sharedItems containsNonDate="0" containsString="0" containsBlank="1"/>
    </cacheField>
    <cacheField name="Asis.198" numFmtId="1">
      <sharedItems containsNonDate="0" containsString="0" containsBlank="1"/>
    </cacheField>
    <cacheField name="Asis.199" numFmtId="1">
      <sharedItems containsNonDate="0" containsString="0" containsBlank="1"/>
    </cacheField>
    <cacheField name="Asis.200" numFmtId="1">
      <sharedItems containsNonDate="0" containsString="0" containsBlank="1"/>
    </cacheField>
    <cacheField name="Asis.201" numFmtId="1">
      <sharedItems containsNonDate="0" containsString="0" containsBlank="1"/>
    </cacheField>
    <cacheField name="Asis.202" numFmtId="1">
      <sharedItems containsNonDate="0" containsString="0" containsBlank="1"/>
    </cacheField>
    <cacheField name="Asis.203" numFmtId="1">
      <sharedItems containsNonDate="0" containsString="0" containsBlank="1"/>
    </cacheField>
    <cacheField name="Asis.204" numFmtId="1">
      <sharedItems containsNonDate="0" containsString="0" containsBlank="1"/>
    </cacheField>
    <cacheField name="Asis.205" numFmtId="1">
      <sharedItems containsNonDate="0" containsString="0" containsBlank="1"/>
    </cacheField>
    <cacheField name="Asis.206" numFmtId="1">
      <sharedItems containsNonDate="0" containsString="0" containsBlank="1"/>
    </cacheField>
    <cacheField name="Asis.207" numFmtId="1">
      <sharedItems containsNonDate="0" containsString="0" containsBlank="1"/>
    </cacheField>
    <cacheField name="Asis.208" numFmtId="1">
      <sharedItems containsNonDate="0" containsString="0" containsBlank="1"/>
    </cacheField>
    <cacheField name="Asis.209" numFmtId="1">
      <sharedItems containsNonDate="0" containsString="0" containsBlank="1"/>
    </cacheField>
    <cacheField name="Asis.210" numFmtId="1">
      <sharedItems containsNonDate="0" containsString="0" containsBlank="1"/>
    </cacheField>
    <cacheField name="Asis.211" numFmtId="1">
      <sharedItems containsNonDate="0" containsString="0" containsBlank="1"/>
    </cacheField>
    <cacheField name="Asis.212" numFmtId="1">
      <sharedItems containsNonDate="0" containsString="0" containsBlank="1"/>
    </cacheField>
    <cacheField name="Asis.213" numFmtId="1">
      <sharedItems containsNonDate="0" containsString="0" containsBlank="1"/>
    </cacheField>
    <cacheField name="Asis.214" numFmtId="1">
      <sharedItems containsNonDate="0" containsString="0" containsBlank="1"/>
    </cacheField>
    <cacheField name="Asis.215" numFmtId="1">
      <sharedItems containsNonDate="0" containsString="0" containsBlank="1"/>
    </cacheField>
    <cacheField name="Asis.216" numFmtId="1">
      <sharedItems containsNonDate="0" containsString="0" containsBlank="1"/>
    </cacheField>
    <cacheField name="Asis.217" numFmtId="1">
      <sharedItems containsNonDate="0" containsString="0" containsBlank="1"/>
    </cacheField>
    <cacheField name="Asis.218" numFmtId="1">
      <sharedItems containsNonDate="0" containsString="0" containsBlank="1"/>
    </cacheField>
    <cacheField name="Asis.219" numFmtId="1">
      <sharedItems containsNonDate="0" containsString="0" containsBlank="1"/>
    </cacheField>
    <cacheField name="Asis.220" numFmtId="1">
      <sharedItems containsNonDate="0" containsString="0" containsBlank="1"/>
    </cacheField>
    <cacheField name="Asis.221" numFmtId="1">
      <sharedItems containsNonDate="0" containsString="0" containsBlank="1"/>
    </cacheField>
    <cacheField name="Asis.222" numFmtId="1">
      <sharedItems containsNonDate="0" containsString="0" containsBlank="1"/>
    </cacheField>
    <cacheField name="Asis.223" numFmtId="1">
      <sharedItems containsNonDate="0" containsString="0" containsBlank="1"/>
    </cacheField>
    <cacheField name="Asis.224" numFmtId="1">
      <sharedItems containsNonDate="0" containsString="0" containsBlank="1"/>
    </cacheField>
    <cacheField name="Asis.225" numFmtId="1">
      <sharedItems containsNonDate="0" containsString="0" containsBlank="1"/>
    </cacheField>
    <cacheField name="Asis.226" numFmtId="1">
      <sharedItems containsNonDate="0" containsString="0" containsBlank="1"/>
    </cacheField>
    <cacheField name="Asis.227" numFmtId="1">
      <sharedItems containsNonDate="0" containsString="0" containsBlank="1"/>
    </cacheField>
    <cacheField name="Asis.228" numFmtId="1">
      <sharedItems containsNonDate="0" containsString="0" containsBlank="1"/>
    </cacheField>
    <cacheField name="Asis.229" numFmtId="1">
      <sharedItems containsNonDate="0" containsString="0" containsBlank="1"/>
    </cacheField>
    <cacheField name="Asis.230" numFmtId="1">
      <sharedItems containsNonDate="0" containsString="0" containsBlank="1"/>
    </cacheField>
    <cacheField name="Asis.231" numFmtId="1">
      <sharedItems containsNonDate="0" containsString="0" containsBlank="1"/>
    </cacheField>
    <cacheField name="Asis.232" numFmtId="1">
      <sharedItems containsNonDate="0" containsString="0" containsBlank="1"/>
    </cacheField>
    <cacheField name="Asis.233" numFmtId="1">
      <sharedItems containsNonDate="0" containsString="0" containsBlank="1"/>
    </cacheField>
    <cacheField name="Asis.234" numFmtId="1">
      <sharedItems containsNonDate="0" containsString="0" containsBlank="1"/>
    </cacheField>
    <cacheField name="Asis.235" numFmtId="1">
      <sharedItems containsNonDate="0" containsString="0" containsBlank="1"/>
    </cacheField>
    <cacheField name="Asis.236" numFmtId="1">
      <sharedItems containsNonDate="0" containsString="0" containsBlank="1"/>
    </cacheField>
    <cacheField name="Asis.237" numFmtId="1">
      <sharedItems containsNonDate="0" containsString="0" containsBlank="1"/>
    </cacheField>
    <cacheField name="Asis.238" numFmtId="1">
      <sharedItems containsNonDate="0" containsString="0" containsBlank="1"/>
    </cacheField>
    <cacheField name="Asis.239" numFmtId="1">
      <sharedItems containsNonDate="0" containsString="0" containsBlank="1"/>
    </cacheField>
    <cacheField name="Asis.240" numFmtId="1">
      <sharedItems containsNonDate="0" containsString="0" containsBlank="1"/>
    </cacheField>
    <cacheField name="Asis.241" numFmtId="1">
      <sharedItems containsNonDate="0" containsString="0" containsBlank="1"/>
    </cacheField>
    <cacheField name="Asis.242" numFmtId="1">
      <sharedItems containsNonDate="0" containsString="0" containsBlank="1"/>
    </cacheField>
    <cacheField name="Asis.243" numFmtId="1">
      <sharedItems containsNonDate="0" containsString="0" containsBlank="1"/>
    </cacheField>
    <cacheField name="Asis.244" numFmtId="1">
      <sharedItems containsNonDate="0" containsString="0" containsBlank="1"/>
    </cacheField>
    <cacheField name="Asis.245" numFmtId="1">
      <sharedItems containsNonDate="0" containsString="0" containsBlank="1"/>
    </cacheField>
    <cacheField name="Asis.246" numFmtId="1">
      <sharedItems containsNonDate="0" containsString="0" containsBlank="1"/>
    </cacheField>
    <cacheField name="Asis.247" numFmtId="1">
      <sharedItems containsNonDate="0" containsString="0" containsBlank="1"/>
    </cacheField>
    <cacheField name="Asis.248" numFmtId="1">
      <sharedItems containsNonDate="0" containsString="0" containsBlank="1"/>
    </cacheField>
    <cacheField name="Asis.249" numFmtId="1">
      <sharedItems containsNonDate="0" containsString="0" containsBlank="1"/>
    </cacheField>
    <cacheField name="Asis.250" numFmtId="1">
      <sharedItems containsNonDate="0" containsString="0" containsBlank="1"/>
    </cacheField>
    <cacheField name="Asis.251" numFmtId="1">
      <sharedItems containsNonDate="0" containsString="0" containsBlank="1"/>
    </cacheField>
    <cacheField name="Asis.252" numFmtId="1">
      <sharedItems containsNonDate="0" containsString="0" containsBlank="1"/>
    </cacheField>
    <cacheField name="Asis.253" numFmtId="1">
      <sharedItems containsNonDate="0" containsString="0" containsBlank="1"/>
    </cacheField>
    <cacheField name="Asis.254" numFmtId="1">
      <sharedItems containsNonDate="0" containsString="0" containsBlank="1"/>
    </cacheField>
    <cacheField name="Asis.255" numFmtId="1">
      <sharedItems containsNonDate="0" containsString="0" containsBlank="1"/>
    </cacheField>
    <cacheField name="Asis.256" numFmtId="1">
      <sharedItems containsNonDate="0" containsString="0" containsBlank="1"/>
    </cacheField>
    <cacheField name="Asis.257" numFmtId="1">
      <sharedItems containsNonDate="0" containsString="0" containsBlank="1"/>
    </cacheField>
    <cacheField name="Asis.258" numFmtId="1">
      <sharedItems containsNonDate="0" containsString="0" containsBlank="1"/>
    </cacheField>
    <cacheField name="Asis.259" numFmtId="1">
      <sharedItems containsNonDate="0" containsString="0" containsBlank="1"/>
    </cacheField>
    <cacheField name="Asis.260" numFmtId="1">
      <sharedItems containsNonDate="0" containsString="0" containsBlank="1"/>
    </cacheField>
    <cacheField name="Asis.261" numFmtId="1">
      <sharedItems containsNonDate="0" containsString="0" containsBlank="1"/>
    </cacheField>
    <cacheField name="Asis.262" numFmtId="1">
      <sharedItems containsNonDate="0" containsString="0" containsBlank="1"/>
    </cacheField>
    <cacheField name="Asis.263" numFmtId="1">
      <sharedItems containsNonDate="0" containsString="0" containsBlank="1"/>
    </cacheField>
    <cacheField name="Asis.264" numFmtId="1">
      <sharedItems containsNonDate="0" containsString="0" containsBlank="1"/>
    </cacheField>
    <cacheField name="Asis.265" numFmtId="1">
      <sharedItems containsNonDate="0" containsString="0" containsBlank="1"/>
    </cacheField>
    <cacheField name="Asis.266" numFmtId="1">
      <sharedItems containsNonDate="0" containsString="0" containsBlank="1"/>
    </cacheField>
    <cacheField name="Asis.267" numFmtId="1">
      <sharedItems containsNonDate="0" containsString="0" containsBlank="1"/>
    </cacheField>
    <cacheField name="Asis.268" numFmtId="1">
      <sharedItems containsNonDate="0" containsString="0" containsBlank="1"/>
    </cacheField>
    <cacheField name="Asis.269" numFmtId="1">
      <sharedItems containsNonDate="0" containsString="0" containsBlank="1"/>
    </cacheField>
    <cacheField name="Asis.270" numFmtId="1">
      <sharedItems containsNonDate="0" containsString="0" containsBlank="1"/>
    </cacheField>
    <cacheField name="Asis.271" numFmtId="1">
      <sharedItems containsNonDate="0" containsString="0" containsBlank="1"/>
    </cacheField>
    <cacheField name="Asis.272" numFmtId="1">
      <sharedItems containsNonDate="0" containsString="0" containsBlank="1"/>
    </cacheField>
    <cacheField name="Asis.273" numFmtId="1">
      <sharedItems containsNonDate="0" containsString="0" containsBlank="1"/>
    </cacheField>
    <cacheField name="Asis.274" numFmtId="1">
      <sharedItems containsNonDate="0" containsString="0" containsBlank="1"/>
    </cacheField>
    <cacheField name="Asis.275" numFmtId="1">
      <sharedItems containsNonDate="0" containsString="0" containsBlank="1"/>
    </cacheField>
    <cacheField name="Asis.276" numFmtId="1">
      <sharedItems containsNonDate="0" containsString="0" containsBlank="1"/>
    </cacheField>
    <cacheField name="Asis.277" numFmtId="1">
      <sharedItems containsNonDate="0" containsString="0" containsBlank="1"/>
    </cacheField>
    <cacheField name="Asis.278" numFmtId="1">
      <sharedItems containsNonDate="0" containsString="0" containsBlank="1"/>
    </cacheField>
    <cacheField name="Asis.279" numFmtId="1">
      <sharedItems containsNonDate="0" containsString="0" containsBlank="1"/>
    </cacheField>
    <cacheField name="Asis.280" numFmtId="1">
      <sharedItems containsNonDate="0" containsString="0" containsBlank="1"/>
    </cacheField>
    <cacheField name="Asis.281" numFmtId="1">
      <sharedItems containsNonDate="0" containsString="0" containsBlank="1"/>
    </cacheField>
    <cacheField name="Asis.282" numFmtId="1">
      <sharedItems containsNonDate="0" containsString="0" containsBlank="1"/>
    </cacheField>
    <cacheField name="Asis.283" numFmtId="1">
      <sharedItems containsNonDate="0" containsString="0" containsBlank="1"/>
    </cacheField>
    <cacheField name="Asis.284" numFmtId="1">
      <sharedItems containsNonDate="0" containsString="0" containsBlank="1"/>
    </cacheField>
    <cacheField name="Asis.285" numFmtId="1">
      <sharedItems containsNonDate="0" containsString="0" containsBlank="1"/>
    </cacheField>
    <cacheField name="Asis.286" numFmtId="1">
      <sharedItems containsNonDate="0" containsString="0" containsBlank="1"/>
    </cacheField>
    <cacheField name="Asis.287" numFmtId="1">
      <sharedItems containsNonDate="0" containsString="0" containsBlank="1"/>
    </cacheField>
    <cacheField name="Asis.288" numFmtId="1">
      <sharedItems containsNonDate="0" containsString="0" containsBlank="1"/>
    </cacheField>
    <cacheField name="Asis.289" numFmtId="1">
      <sharedItems containsNonDate="0" containsString="0" containsBlank="1"/>
    </cacheField>
    <cacheField name="Asis.290" numFmtId="1">
      <sharedItems containsNonDate="0" containsString="0" containsBlank="1"/>
    </cacheField>
    <cacheField name="Asis.291" numFmtId="1">
      <sharedItems containsNonDate="0" containsString="0" containsBlank="1"/>
    </cacheField>
    <cacheField name="Asis.292" numFmtId="1">
      <sharedItems containsNonDate="0" containsString="0" containsBlank="1"/>
    </cacheField>
    <cacheField name="Asis.293" numFmtId="1">
      <sharedItems containsNonDate="0" containsString="0" containsBlank="1"/>
    </cacheField>
    <cacheField name="Asis.294" numFmtId="1">
      <sharedItems containsNonDate="0" containsString="0" containsBlank="1"/>
    </cacheField>
    <cacheField name="Asis.295" numFmtId="1">
      <sharedItems containsNonDate="0" containsString="0" containsBlank="1"/>
    </cacheField>
    <cacheField name="Asis.296" numFmtId="1">
      <sharedItems containsNonDate="0" containsString="0" containsBlank="1"/>
    </cacheField>
    <cacheField name="Asis.297" numFmtId="1">
      <sharedItems containsNonDate="0" containsString="0" containsBlank="1"/>
    </cacheField>
    <cacheField name="Asis.298" numFmtId="1">
      <sharedItems containsNonDate="0" containsString="0" containsBlank="1"/>
    </cacheField>
    <cacheField name="Asis.299" numFmtId="1">
      <sharedItems containsNonDate="0" containsString="0" containsBlank="1"/>
    </cacheField>
    <cacheField name="Asis.300" numFmtId="1">
      <sharedItems containsNonDate="0" containsString="0" containsBlank="1"/>
    </cacheField>
    <cacheField name="Asis.301" numFmtId="1">
      <sharedItems containsNonDate="0" containsString="0" containsBlank="1"/>
    </cacheField>
    <cacheField name="Asis.302" numFmtId="1">
      <sharedItems containsNonDate="0" containsString="0" containsBlank="1"/>
    </cacheField>
    <cacheField name="Asis.303" numFmtId="1">
      <sharedItems containsNonDate="0" containsString="0" containsBlank="1"/>
    </cacheField>
    <cacheField name="Asis.304" numFmtId="1">
      <sharedItems containsNonDate="0" containsString="0" containsBlank="1"/>
    </cacheField>
    <cacheField name="Asis.305" numFmtId="1">
      <sharedItems containsNonDate="0" containsString="0" containsBlank="1"/>
    </cacheField>
    <cacheField name="Asis.306" numFmtId="1">
      <sharedItems containsNonDate="0" containsString="0" containsBlank="1"/>
    </cacheField>
    <cacheField name="Asis.307" numFmtId="1">
      <sharedItems containsNonDate="0" containsString="0" containsBlank="1"/>
    </cacheField>
    <cacheField name="Asis.308" numFmtId="1">
      <sharedItems containsNonDate="0" containsString="0" containsBlank="1"/>
    </cacheField>
    <cacheField name="Asis.309" numFmtId="1">
      <sharedItems containsNonDate="0" containsString="0" containsBlank="1"/>
    </cacheField>
    <cacheField name="Asis.310" numFmtId="1">
      <sharedItems containsNonDate="0" containsString="0" containsBlank="1"/>
    </cacheField>
    <cacheField name="Asis.311" numFmtId="1">
      <sharedItems containsNonDate="0" containsString="0" containsBlank="1"/>
    </cacheField>
    <cacheField name="Asis.312" numFmtId="1">
      <sharedItems containsNonDate="0" containsString="0" containsBlank="1"/>
    </cacheField>
    <cacheField name="Asis.313" numFmtId="1">
      <sharedItems containsNonDate="0" containsString="0" containsBlank="1"/>
    </cacheField>
    <cacheField name="Asis.314" numFmtId="1">
      <sharedItems containsNonDate="0" containsString="0" containsBlank="1"/>
    </cacheField>
    <cacheField name="Asis.315" numFmtId="1">
      <sharedItems containsNonDate="0" containsString="0" containsBlank="1"/>
    </cacheField>
    <cacheField name="Asis.316" numFmtId="1">
      <sharedItems containsNonDate="0" containsString="0" containsBlank="1"/>
    </cacheField>
    <cacheField name="Asis.317" numFmtId="1">
      <sharedItems containsNonDate="0" containsString="0" containsBlank="1"/>
    </cacheField>
    <cacheField name="Asis.318" numFmtId="1">
      <sharedItems containsNonDate="0" containsString="0" containsBlank="1"/>
    </cacheField>
    <cacheField name="Asis.319" numFmtId="1">
      <sharedItems containsNonDate="0" containsString="0" containsBlank="1"/>
    </cacheField>
    <cacheField name="Asis.320" numFmtId="1">
      <sharedItems containsNonDate="0" containsString="0" containsBlank="1"/>
    </cacheField>
    <cacheField name="Asis.321" numFmtId="1">
      <sharedItems containsNonDate="0" containsString="0" containsBlank="1"/>
    </cacheField>
    <cacheField name="Asis.322" numFmtId="1">
      <sharedItems containsNonDate="0" containsString="0" containsBlank="1"/>
    </cacheField>
    <cacheField name="Asis.323" numFmtId="1">
      <sharedItems containsNonDate="0" containsString="0" containsBlank="1"/>
    </cacheField>
    <cacheField name="Asis.324" numFmtId="1">
      <sharedItems containsNonDate="0" containsString="0" containsBlank="1"/>
    </cacheField>
    <cacheField name="Asis.325" numFmtId="1">
      <sharedItems containsNonDate="0" containsString="0" containsBlank="1"/>
    </cacheField>
    <cacheField name="Asis.326" numFmtId="1">
      <sharedItems containsNonDate="0" containsString="0" containsBlank="1"/>
    </cacheField>
    <cacheField name="Asis.327" numFmtId="1">
      <sharedItems containsNonDate="0" containsString="0" containsBlank="1"/>
    </cacheField>
    <cacheField name="Asis.328" numFmtId="1">
      <sharedItems containsNonDate="0" containsString="0" containsBlank="1"/>
    </cacheField>
    <cacheField name="Asis.329" numFmtId="1">
      <sharedItems containsNonDate="0" containsString="0" containsBlank="1"/>
    </cacheField>
    <cacheField name="Asis.330" numFmtId="1">
      <sharedItems containsNonDate="0" containsString="0" containsBlank="1"/>
    </cacheField>
    <cacheField name="Asis.331" numFmtId="1">
      <sharedItems containsNonDate="0" containsString="0" containsBlank="1"/>
    </cacheField>
    <cacheField name="Asis.332" numFmtId="1">
      <sharedItems containsNonDate="0" containsString="0" containsBlank="1"/>
    </cacheField>
    <cacheField name="Asis.333" numFmtId="1">
      <sharedItems containsNonDate="0" containsString="0" containsBlank="1"/>
    </cacheField>
    <cacheField name="Asis.334" numFmtId="1">
      <sharedItems containsNonDate="0" containsString="0" containsBlank="1"/>
    </cacheField>
    <cacheField name="Asis.335" numFmtId="1">
      <sharedItems containsNonDate="0" containsString="0" containsBlank="1"/>
    </cacheField>
    <cacheField name="Asis.336" numFmtId="1">
      <sharedItems containsNonDate="0" containsString="0" containsBlank="1"/>
    </cacheField>
    <cacheField name="Asis.337" numFmtId="1">
      <sharedItems containsNonDate="0" containsString="0" containsBlank="1"/>
    </cacheField>
    <cacheField name="Asis.338" numFmtId="1">
      <sharedItems containsNonDate="0" containsString="0" containsBlank="1"/>
    </cacheField>
    <cacheField name="Asis.339" numFmtId="1">
      <sharedItems containsNonDate="0" containsString="0" containsBlank="1"/>
    </cacheField>
    <cacheField name="Asis.340" numFmtId="1">
      <sharedItems containsNonDate="0" containsString="0" containsBlank="1"/>
    </cacheField>
    <cacheField name="Asis.341" numFmtId="1">
      <sharedItems containsNonDate="0" containsString="0" containsBlank="1"/>
    </cacheField>
    <cacheField name="Asis.342" numFmtId="1">
      <sharedItems containsNonDate="0" containsString="0" containsBlank="1"/>
    </cacheField>
    <cacheField name="Asis.343" numFmtId="1">
      <sharedItems containsNonDate="0" containsString="0" containsBlank="1"/>
    </cacheField>
    <cacheField name="Asis.344" numFmtId="1">
      <sharedItems containsNonDate="0" containsString="0" containsBlank="1"/>
    </cacheField>
    <cacheField name="Asis.345" numFmtId="1">
      <sharedItems containsNonDate="0" containsString="0" containsBlank="1"/>
    </cacheField>
    <cacheField name="Asis.346" numFmtId="1">
      <sharedItems containsNonDate="0" containsString="0" containsBlank="1"/>
    </cacheField>
    <cacheField name="Asis.347" numFmtId="1">
      <sharedItems containsNonDate="0" containsString="0" containsBlank="1"/>
    </cacheField>
    <cacheField name="Asis.348" numFmtId="1">
      <sharedItems containsNonDate="0" containsString="0" containsBlank="1"/>
    </cacheField>
    <cacheField name="Asis.349" numFmtId="1">
      <sharedItems containsNonDate="0" containsString="0" containsBlank="1"/>
    </cacheField>
    <cacheField name="Asis.350" numFmtId="1">
      <sharedItems containsNonDate="0" containsString="0" containsBlank="1"/>
    </cacheField>
    <cacheField name="Asis.351" numFmtId="1">
      <sharedItems containsNonDate="0" containsString="0" containsBlank="1"/>
    </cacheField>
    <cacheField name="Asis.352" numFmtId="1">
      <sharedItems containsNonDate="0" containsString="0" containsBlank="1"/>
    </cacheField>
    <cacheField name="Asis.353" numFmtId="1">
      <sharedItems containsNonDate="0" containsString="0" containsBlank="1"/>
    </cacheField>
    <cacheField name="Asis.354" numFmtId="1">
      <sharedItems containsNonDate="0" containsString="0" containsBlank="1"/>
    </cacheField>
    <cacheField name="Asis.355" numFmtId="1">
      <sharedItems containsNonDate="0" containsString="0" containsBlank="1"/>
    </cacheField>
    <cacheField name="Asis.356" numFmtId="1">
      <sharedItems containsNonDate="0" containsString="0" containsBlank="1"/>
    </cacheField>
    <cacheField name="Asis.357" numFmtId="1">
      <sharedItems containsNonDate="0" containsString="0" containsBlank="1"/>
    </cacheField>
    <cacheField name="Asis.358" numFmtId="1">
      <sharedItems containsNonDate="0" containsString="0" containsBlank="1"/>
    </cacheField>
    <cacheField name="Asis.359" numFmtId="1">
      <sharedItems containsNonDate="0" containsString="0" containsBlank="1"/>
    </cacheField>
    <cacheField name="Asis.360" numFmtId="1">
      <sharedItems containsNonDate="0" containsString="0" containsBlank="1"/>
    </cacheField>
    <cacheField name="Asis.361" numFmtId="1">
      <sharedItems containsNonDate="0" containsString="0" containsBlank="1"/>
    </cacheField>
    <cacheField name="Asis.362" numFmtId="1">
      <sharedItems containsNonDate="0" containsString="0" containsBlank="1"/>
    </cacheField>
    <cacheField name="Asis.363" numFmtId="1">
      <sharedItems containsNonDate="0" containsString="0" containsBlank="1"/>
    </cacheField>
    <cacheField name="Asis.364" numFmtId="1">
      <sharedItems containsNonDate="0" containsString="0" containsBlank="1"/>
    </cacheField>
    <cacheField name="Asis.365" numFmtId="1">
      <sharedItems containsNonDate="0" containsString="0" containsBlank="1"/>
    </cacheField>
    <cacheField name="TOTAL ASISTENTES" numFmtId="1">
      <sharedItems containsSemiMixedTypes="0" containsString="0" containsNumber="1" containsInteger="1" minValue="0" maxValue="0"/>
    </cacheField>
    <cacheField name="TOTAL IMPARTICIONE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4FB7E-98D0-4AB5-ADE9-0EC4F6F95F1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5" firstHeaderRow="1" firstDataRow="1" firstDataCol="1"/>
  <pivotFields count="400">
    <pivotField showAll="0"/>
    <pivotField showAll="0"/>
    <pivotField showAll="0"/>
    <pivotField dataField="1" showAll="0"/>
    <pivotField showAll="0"/>
    <pivotField showAll="0"/>
    <pivotField axis="axisRow" showAll="0">
      <items count="5">
        <item m="1" x="1"/>
        <item m="1" x="3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Cuenta de Curs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DD4F59-E71F-4E65-82BE-0E8B71833F5A}" name="Tabla4" displayName="Tabla4" ref="A3:OL217" totalsRowShown="0" headerRowDxfId="541" headerRowBorderDxfId="540" tableBorderDxfId="539" totalsRowBorderDxfId="538">
  <autoFilter ref="A3:OL217" xr:uid="{3F87E7FA-1BC7-4F22-A27E-002AFDA64F67}"/>
  <sortState xmlns:xlrd2="http://schemas.microsoft.com/office/spreadsheetml/2017/richdata2" ref="A4:OL217">
    <sortCondition ref="C3:C217"/>
  </sortState>
  <tableColumns count="402">
    <tableColumn id="1" xr3:uid="{57BC12DB-A976-4DB0-BB7C-948416EAB26D}" name="Coord._x000a_EF" dataDxfId="537"/>
    <tableColumn id="2" xr3:uid="{B31EE1E7-EC30-4A95-9F1C-6C527D3C7D3E}" name="Tutor_x000a_Uni." dataDxfId="536"/>
    <tableColumn id="3" xr3:uid="{A6D3E205-0063-4FFD-8CB8-52099CC692C9}" name="Código" dataDxfId="535"/>
    <tableColumn id="4" xr3:uid="{02A011E6-9EDF-47DC-BE2C-C9F794E9D460}" name="Curso" dataDxfId="534"/>
    <tableColumn id="5" xr3:uid="{C6576DE4-5979-4FAD-9E74-D8FD8180EAE9}" name="Comienzo_x000a_1ª  impar." dataDxfId="533"/>
    <tableColumn id="6" xr3:uid="{66914370-EFD0-4886-9A5E-218BE0AD5F8C}" name="Finaliza_x000a_Ult. Imp." dataDxfId="532"/>
    <tableColumn id="7" xr3:uid="{E857DB25-6535-47C0-9F83-F1DD47548F2D}" name="ESTADO" dataDxfId="531">
      <calculatedColumnFormula>IF(OR(E4="",F4=""),"Sin planificar",IF(E4&gt;$C$1,"Sin comenzar",IF(AND(E4&lt;=$C$1,F4&gt;$C$1),"En proceso",IF(AND(F4&lt;=$C$1,AH4=""),"Con ptes","Cerrado"))))</calculatedColumnFormula>
    </tableColumn>
    <tableColumn id="8" xr3:uid="{5ABFC919-8628-4EA4-A953-FC1FAC618996}" name="Inicio_x000a_FSAF" dataDxfId="530"/>
    <tableColumn id="9" xr3:uid="{0A2B9D8B-338B-4241-9975-AE49877879AE}" name="Unidad" dataDxfId="529">
      <calculatedColumnFormula>MID(C4,16,2)</calculatedColumnFormula>
    </tableColumn>
    <tableColumn id="10" xr3:uid="{DE3EB44B-DF37-4ACE-A7D7-F1F6E7EB074C}" name="Tipo_x000a_Formación" dataDxfId="528">
      <calculatedColumnFormula>MID(C4,8,2)</calculatedColumnFormula>
    </tableColumn>
    <tableColumn id="11" xr3:uid="{C40ADDAB-C308-4558-A66D-E88A3EBB6DFF}" name="Origen" dataDxfId="527"/>
    <tableColumn id="12" xr3:uid="{1523AAD2-2585-4EF4-B71F-5E721CD21C89}" name="Tareas_x000a_/ compe." dataDxfId="526"/>
    <tableColumn id="13" xr3:uid="{5D4032E9-C81B-444E-9C5B-F433B18C868E}" name="Cualificación" dataDxfId="525"/>
    <tableColumn id="14" xr3:uid="{48B43398-4BFE-49DC-81EB-1EA9873B8F2D}" name="Objet. aprend." dataDxfId="524"/>
    <tableColumn id="15" xr3:uid="{3FCDBD66-6DF5-4E87-8233-1A417493A6A5}" name="Dise._x000a_Evalua." dataDxfId="523"/>
    <tableColumn id="16" xr3:uid="{EC4A9C5B-9B02-4449-95C2-13980BBF849C}" name="Modalidad_x000a_Formación" dataDxfId="522"/>
    <tableColumn id="36" xr3:uid="{42854382-BA9B-48A0-8C95-6C0021A4300D}" name="Entorno entrenamiento" dataDxfId="521"/>
    <tableColumn id="17" xr3:uid="{03C4305D-F404-4BB2-A389-9AE1228A6C65}" name="Durac._x000a_[horas]" dataDxfId="520"/>
    <tableColumn id="18" xr3:uid="{2710A6C2-5140-4CED-BCA9-40BFC045833C}" name="Nº _x000a_impart."/>
    <tableColumn id="19" xr3:uid="{D3F74F93-47CA-4959-97FB-24E43F281723}" name="Plan_x000a_Aula" dataDxfId="519"/>
    <tableColumn id="20" xr3:uid="{B914CAEA-996C-4788-907F-1B818A4C57EE}" name="Nº_x000a_Asiste." dataDxfId="518"/>
    <tableColumn id="21" xr3:uid="{B91F3D39-C5A2-41C1-B4BF-532E3BC17F34}" name="Mat._x000a_Didac." dataDxfId="517"/>
    <tableColumn id="22" xr3:uid="{2FD0F26B-7D88-4CA0-92B4-A09BAC935CCA}" name="Dossier" dataDxfId="516"/>
    <tableColumn id="23" xr3:uid="{07856120-ED6C-4DEE-89AD-CAD11F175454}" name="Aula" dataDxfId="515"/>
    <tableColumn id="24" xr3:uid="{BCE90E14-8990-4447-B957-F43AEA092AD8}" name="Piloto" dataDxfId="514"/>
    <tableColumn id="25" xr3:uid="{8137CFD7-4CEE-4F87-905D-00E1B7938FDE}" name="Nº_x000a_Pend." dataDxfId="513"/>
    <tableColumn id="26" xr3:uid="{C10743EA-D809-42D1-9D00-D13CF2475297}" name="%_x000a_Pend." dataDxfId="512"/>
    <tableColumn id="27" xr3:uid="{A6F7B719-4A78-4629-AD14-CC418D986F0F}" name="Mod._x000a_Recup." dataDxfId="511"/>
    <tableColumn id="28" xr3:uid="{DC6B6CBA-41FB-4639-9BEF-F8AD2D2F2DCD}" name="Super." dataDxfId="510"/>
    <tableColumn id="29" xr3:uid="{D1B42CA7-5810-41BD-AA68-96BD03D05E52}" name="Valor_x000a_Araña" dataDxfId="509"/>
    <tableColumn id="30" xr3:uid="{893A41BC-1B93-4460-A800-4F68FBE67CA8}" name="Coment." dataDxfId="508"/>
    <tableColumn id="31" xr3:uid="{208A35B9-5303-4B7B-8AE4-7A466DAE34A4}" name="PMs/NCs_x000a_Abiertas" dataDxfId="507"/>
    <tableColumn id="32" xr3:uid="{FDA82D79-44B3-4EB3-B1E3-25B64C5D1208}" name="ROI" dataDxfId="506"/>
    <tableColumn id="33" xr3:uid="{1917EA51-D8C3-427B-AB60-3A36995D6D6E}" name="Cierre_x000a_FSAF"/>
    <tableColumn id="34" xr3:uid="{10941E7C-A4B2-49FE-97BB-18F13E38375A}" name="Asis." dataDxfId="505"/>
    <tableColumn id="767" xr3:uid="{586E0987-CC13-4D5C-B571-2AD8E9436A08}" name="Asis.2" dataDxfId="504"/>
    <tableColumn id="1500" xr3:uid="{60A276C3-75F8-408B-A1AA-F8A584DC65F7}" name="Asis.3" dataDxfId="503"/>
    <tableColumn id="1501" xr3:uid="{7726FCA9-BB09-4585-B3F6-33A89C17C84A}" name="Asis.4" dataDxfId="502"/>
    <tableColumn id="1502" xr3:uid="{0F043ED4-01C8-4C1B-A348-008AE91BA309}" name="Asis.5" dataDxfId="501"/>
    <tableColumn id="1503" xr3:uid="{3CFCC003-9E4C-4FCB-A16D-5413256FF10C}" name="Asis.6" dataDxfId="500"/>
    <tableColumn id="1504" xr3:uid="{7451C8A7-B568-4F2A-999C-4CF17FB616B9}" name="Asis.7" dataDxfId="499"/>
    <tableColumn id="1505" xr3:uid="{6C636110-D984-41F1-8619-1B3A8B46AEF4}" name="Asis.8" dataDxfId="498"/>
    <tableColumn id="1506" xr3:uid="{5F7A13BB-613C-4498-A4F5-CDD53B64032C}" name="Asis.9" dataDxfId="497"/>
    <tableColumn id="1507" xr3:uid="{5CC219EA-799D-4005-9AB1-57FEEA3F58D9}" name="Asis.10" dataDxfId="496"/>
    <tableColumn id="1508" xr3:uid="{C6444D0A-1D8C-4DF4-B3A1-C587C4817D46}" name="Asis.11" dataDxfId="495"/>
    <tableColumn id="1509" xr3:uid="{FD3364A3-760A-499A-A444-FE6D01AAF28B}" name="Asis.12" dataDxfId="494"/>
    <tableColumn id="1510" xr3:uid="{A2033622-31D9-480A-BE19-ADF2465F17D8}" name="Asis.13" dataDxfId="493"/>
    <tableColumn id="1511" xr3:uid="{B996A3FE-D211-492E-8C19-464054B81CAD}" name="Asis.14" dataDxfId="492"/>
    <tableColumn id="1488" xr3:uid="{85A5389F-A48D-43B9-A0E1-E5B35C9BE281}" name="Asis.15" dataDxfId="491"/>
    <tableColumn id="1489" xr3:uid="{C0E42784-D43A-47EB-8221-C0470099A1D0}" name="Asis.16" dataDxfId="490"/>
    <tableColumn id="1490" xr3:uid="{1BDAB5A6-05B9-4663-A452-6829A67FB1CC}" name="Asis.17" dataDxfId="489"/>
    <tableColumn id="1491" xr3:uid="{B44A785F-9A96-4D5C-B14A-B8B3F56C353A}" name="Asis.18" dataDxfId="488"/>
    <tableColumn id="1492" xr3:uid="{8462E88F-D4F4-410F-BE22-E6DA2C3532A0}" name="Asis.19" dataDxfId="487"/>
    <tableColumn id="1493" xr3:uid="{4DFB26F0-3EA9-4695-920A-DE8E22861FFA}" name="Asis.20" dataDxfId="486"/>
    <tableColumn id="1494" xr3:uid="{2A23879F-F4E5-4EEA-9227-C5C7DF78E8E4}" name="Asis.21" dataDxfId="485"/>
    <tableColumn id="1495" xr3:uid="{E366D3CC-5D34-4D66-964E-1E29F0324336}" name="Asis.22" dataDxfId="484"/>
    <tableColumn id="1496" xr3:uid="{F4BD890C-ECF3-42B9-B2EE-FC140A5742FE}" name="Asis.23" dataDxfId="483"/>
    <tableColumn id="1497" xr3:uid="{D594D1A9-D9CA-4347-A9E1-64EFAA83E4D7}" name="Asis.24" dataDxfId="482"/>
    <tableColumn id="1498" xr3:uid="{2A784FB6-016A-4BAC-8719-3B470C2C43F3}" name="Asis.25" dataDxfId="481"/>
    <tableColumn id="1499" xr3:uid="{7C232008-8792-45B9-9BD6-445592EC4E79}" name="Asis.26" dataDxfId="480"/>
    <tableColumn id="1476" xr3:uid="{3B192B2D-2E76-4383-BF3A-1D9BD3C41178}" name="Asis.27" dataDxfId="479"/>
    <tableColumn id="1477" xr3:uid="{601F6CC9-B2A3-48FE-A824-44653BC5FB17}" name="Asis.28" dataDxfId="478"/>
    <tableColumn id="1478" xr3:uid="{27FC15C1-D8F0-444E-AE4E-4C637D38DDC4}" name="Asis.29" dataDxfId="477"/>
    <tableColumn id="1479" xr3:uid="{DF1153EA-278B-42D9-96FA-B7B390771136}" name="Asis.30" dataDxfId="476"/>
    <tableColumn id="1480" xr3:uid="{20D6867C-500D-4981-AEA4-D7C407A1DEC8}" name="Asis.31" dataDxfId="475"/>
    <tableColumn id="1481" xr3:uid="{35DD357C-3BBE-4962-BC0A-CA9219042BEA}" name="Asis.32" dataDxfId="474"/>
    <tableColumn id="1482" xr3:uid="{1ED66EA7-27ED-44E3-A648-5DBC3D36F12A}" name="Asis.33" dataDxfId="473"/>
    <tableColumn id="1483" xr3:uid="{2AF834D9-1FD4-4C2E-A49F-9B7CD320D4D9}" name="Asis.34" dataDxfId="472"/>
    <tableColumn id="1484" xr3:uid="{D1C48306-F52A-4B0B-8E4B-1C1D1A2BF4FF}" name="Asis.35" dataDxfId="471"/>
    <tableColumn id="1485" xr3:uid="{54526F8C-3F8F-4DE0-B1E8-5693D74B3ECB}" name="Asis.36" dataDxfId="470"/>
    <tableColumn id="1486" xr3:uid="{CDA31533-7005-4262-8AB8-29DFDFD36FA1}" name="Asis.37" dataDxfId="469"/>
    <tableColumn id="1487" xr3:uid="{9C2403A8-C363-4CF5-8CFA-138EDB427767}" name="Asis.38" dataDxfId="468"/>
    <tableColumn id="1464" xr3:uid="{8D076B3E-4CD1-4DF0-BBF9-4B6C809E0101}" name="Asis.39" dataDxfId="467"/>
    <tableColumn id="1465" xr3:uid="{E1E97535-4832-4D30-85F9-06264C521D83}" name="Asis.40" dataDxfId="466"/>
    <tableColumn id="1466" xr3:uid="{36EB51A2-140A-44D5-8813-C075C2760B01}" name="Asis.41" dataDxfId="465"/>
    <tableColumn id="1467" xr3:uid="{130BA3C5-8DDC-42F7-A2A7-2C99FD44DC69}" name="Asis.42" dataDxfId="464"/>
    <tableColumn id="1468" xr3:uid="{0B6B3621-39DE-427E-AFA8-E90075BFB308}" name="Asis.43" dataDxfId="463"/>
    <tableColumn id="1469" xr3:uid="{8436CE3A-4A8B-454B-A342-ED915F1C555F}" name="Asis.44" dataDxfId="462"/>
    <tableColumn id="1470" xr3:uid="{A84AD78C-C97D-4F0C-86B2-C86332D7ADB9}" name="Asis.45" dataDxfId="461"/>
    <tableColumn id="1471" xr3:uid="{08438844-E16A-4DB3-9FE6-61399F6DA33A}" name="Asis.46" dataDxfId="460"/>
    <tableColumn id="1472" xr3:uid="{F8D53F07-F9AF-4FAE-A325-9536E821DF07}" name="Asis.47" dataDxfId="459"/>
    <tableColumn id="1473" xr3:uid="{B1F6F7E7-E332-43D3-9942-C398B275D5CD}" name="Asis.48" dataDxfId="458"/>
    <tableColumn id="1474" xr3:uid="{467E6D29-591D-4768-BAB5-2C0303A8A01C}" name="Asis.49" dataDxfId="457"/>
    <tableColumn id="1475" xr3:uid="{5FC3A9B8-50F6-4A79-960C-6BDE3C7EAD29}" name="Asis.50" dataDxfId="456"/>
    <tableColumn id="1452" xr3:uid="{ADD533A6-5067-4EE2-AC71-59E59AC11C98}" name="Asis.51" dataDxfId="455"/>
    <tableColumn id="1453" xr3:uid="{0C1EE749-6B26-457D-AB8A-2144C169BF7C}" name="Asis.52" dataDxfId="454"/>
    <tableColumn id="1454" xr3:uid="{DED889DF-A398-4AB7-A103-D46B55E8B326}" name="Asis.53" dataDxfId="453"/>
    <tableColumn id="1455" xr3:uid="{9E6BF308-B54F-4B88-953B-B801731DFCDB}" name="Asis.54" dataDxfId="452"/>
    <tableColumn id="1456" xr3:uid="{B9C27684-AC57-4B75-BFCA-AB1D111C3E57}" name="Asis.55" dataDxfId="451"/>
    <tableColumn id="1457" xr3:uid="{28B3AA85-B499-416E-A458-67977592E66E}" name="Asis.56" dataDxfId="450"/>
    <tableColumn id="1458" xr3:uid="{1E018A25-6E50-42C1-B07B-C6EC6A641913}" name="Asis.57" dataDxfId="449"/>
    <tableColumn id="1459" xr3:uid="{7E873A9C-BC1E-4A54-A892-F6DD5B9E5D7E}" name="Asis.58" dataDxfId="448"/>
    <tableColumn id="1460" xr3:uid="{67C3106D-0CCC-4E57-91F0-FE9B7C6C5125}" name="Asis.59" dataDxfId="447"/>
    <tableColumn id="35" xr3:uid="{CD6F5660-DF0D-4E22-A4D1-74F18D29935A}" name="Asis.592" dataDxfId="446"/>
    <tableColumn id="1461" xr3:uid="{64924936-B6A6-4106-A18D-25E3EDEDF047}" name="Asis.60" dataDxfId="445"/>
    <tableColumn id="1462" xr3:uid="{929153D6-2362-496B-ABC1-644B4E33147D}" name="Asis.61" dataDxfId="444"/>
    <tableColumn id="1463" xr3:uid="{04976B16-6BCB-4323-90D2-F9E985413BBD}" name="Asis.62" dataDxfId="443"/>
    <tableColumn id="1440" xr3:uid="{83082C0A-985E-4314-84F3-56CA8123D978}" name="Asis.63" dataDxfId="442"/>
    <tableColumn id="1441" xr3:uid="{977E3581-8B41-4A80-A58E-77BFEE5FC5F5}" name="Asis.64" dataDxfId="441"/>
    <tableColumn id="1442" xr3:uid="{55CF9D67-46A1-484D-9162-D590F8D3B91E}" name="Asis.65" dataDxfId="440"/>
    <tableColumn id="1443" xr3:uid="{B01ACCAA-6E84-49AA-B96D-33AFC7A5EC2B}" name="Asis.66" dataDxfId="439"/>
    <tableColumn id="1444" xr3:uid="{B177E49F-3574-4F0D-807A-55E972DD2902}" name="Asis.67" dataDxfId="438"/>
    <tableColumn id="1445" xr3:uid="{43DCD2D9-7947-4823-97AC-C850F4168AE0}" name="Asis.68" dataDxfId="437"/>
    <tableColumn id="1446" xr3:uid="{06FAA73A-9FF6-479D-8434-B9425E7E8D91}" name="Asis.69" dataDxfId="436"/>
    <tableColumn id="1447" xr3:uid="{1CE9F613-8D98-4A44-97C8-8EF91F8C9701}" name="Asis.70" dataDxfId="435"/>
    <tableColumn id="1448" xr3:uid="{F1A3E863-301C-4F0E-810D-29FEBC3431E2}" name="Asis.71" dataDxfId="434"/>
    <tableColumn id="1449" xr3:uid="{C5570DA4-15F9-4F44-9E8C-B8D67019A64D}" name="Asis.72" dataDxfId="433"/>
    <tableColumn id="1450" xr3:uid="{34707738-8D56-45B2-8DC5-A3A57D535633}" name="Asis.73" dataDxfId="432"/>
    <tableColumn id="1451" xr3:uid="{76ED240B-7F01-498A-B5EF-9DC4629E46C0}" name="Asis.74" dataDxfId="431"/>
    <tableColumn id="1428" xr3:uid="{CBB4CC37-3096-44B7-8D89-ABAE119C22BF}" name="Asis.75" dataDxfId="430"/>
    <tableColumn id="1429" xr3:uid="{6124C096-1BF3-4CDC-96AF-FCF33C1E8E7A}" name="Asis.76" dataDxfId="429"/>
    <tableColumn id="1430" xr3:uid="{85F1B376-99DD-4FC9-BB71-A8E8DFD6CA95}" name="Asis.77" dataDxfId="428"/>
    <tableColumn id="1431" xr3:uid="{547672D4-BAFD-4432-A900-BC4014323FC8}" name="Asis.78" dataDxfId="427"/>
    <tableColumn id="1432" xr3:uid="{C95E04C6-64CA-4D9C-92DD-D75224EDFD76}" name="Asis.79" dataDxfId="426"/>
    <tableColumn id="1433" xr3:uid="{529B5EF4-4FC8-43DF-B812-8E0E3197F507}" name="Asis.80" dataDxfId="425"/>
    <tableColumn id="1434" xr3:uid="{4444C7E7-0449-406A-9650-B7888374AC5B}" name="Asis.81" dataDxfId="424"/>
    <tableColumn id="1435" xr3:uid="{4AA5371C-CC50-405F-9BFB-B06CB605EAD2}" name="Asis.82" dataDxfId="423"/>
    <tableColumn id="1436" xr3:uid="{654A0159-8A05-4426-B78C-3023CCED7602}" name="Asis.83" dataDxfId="422"/>
    <tableColumn id="1437" xr3:uid="{C8931BC9-FF9E-48BC-923C-98EF5BE10FD4}" name="Asis.84" dataDxfId="421"/>
    <tableColumn id="1438" xr3:uid="{7B6AB3F2-A8EB-4AD5-A3C4-C4341BEB18D1}" name="Asis.85" dataDxfId="420"/>
    <tableColumn id="1439" xr3:uid="{2F3EFA93-A868-49CE-A524-9C252AA4274E}" name="Asis.86" dataDxfId="419"/>
    <tableColumn id="1416" xr3:uid="{7AE1BAE1-8D5F-4336-870D-12F7C59E7F79}" name="Asis.87" dataDxfId="418"/>
    <tableColumn id="1417" xr3:uid="{E8EB06F7-A354-4102-B3A6-08DB724ABB41}" name="Asis.88" dataDxfId="417"/>
    <tableColumn id="1418" xr3:uid="{2F3D3BCA-7CFF-4994-8773-D29509BC300D}" name="Asis.89" dataDxfId="416"/>
    <tableColumn id="1419" xr3:uid="{9A772502-CD4A-4495-B3D6-613702357D72}" name="Asis.90" dataDxfId="415"/>
    <tableColumn id="1420" xr3:uid="{C3C3A558-EBCC-483F-AC21-7A896B5F36EC}" name="Asis.91" dataDxfId="414"/>
    <tableColumn id="1421" xr3:uid="{6E470EB5-B854-44DC-87C7-C269E4B083E7}" name="Asis.92" dataDxfId="413"/>
    <tableColumn id="1422" xr3:uid="{FD6C37E0-E9E5-4A7B-8338-4191B06A6958}" name="Asis.93" dataDxfId="412"/>
    <tableColumn id="1423" xr3:uid="{C03DDA96-C0CF-476C-AE12-27EF2B494C68}" name="Asis.94" dataDxfId="411"/>
    <tableColumn id="1424" xr3:uid="{75457684-F342-40A6-8DD6-610AB565D6B6}" name="Asis.95" dataDxfId="410"/>
    <tableColumn id="1425" xr3:uid="{B5EA3368-FF39-41A4-A275-A07DB2E76385}" name="Asis.96" dataDxfId="409"/>
    <tableColumn id="1426" xr3:uid="{23EF6914-52E7-4D29-A8B8-E1C1C5F07136}" name="Asis.97" dataDxfId="408"/>
    <tableColumn id="1427" xr3:uid="{1EF6F25E-18E2-4D97-9C97-BCFC62ACC57C}" name="Asis.98" dataDxfId="407"/>
    <tableColumn id="1404" xr3:uid="{B0BC1DBA-9671-4B9E-BB99-244F611C042B}" name="Asis.99" dataDxfId="406"/>
    <tableColumn id="1405" xr3:uid="{71CA69A5-9933-46FF-BDF6-ABD84FF92752}" name="Asis.100" dataDxfId="405"/>
    <tableColumn id="1406" xr3:uid="{769B588C-A469-4882-9030-2BBC0247E6D1}" name="Asis.101" dataDxfId="404"/>
    <tableColumn id="1407" xr3:uid="{8FFDC4AA-B774-4121-B874-F84D528AC254}" name="Asis.102" dataDxfId="403"/>
    <tableColumn id="1408" xr3:uid="{0CCB7EB2-C3A4-46ED-992E-6901C0A9126D}" name="Asis.103" dataDxfId="402"/>
    <tableColumn id="1409" xr3:uid="{FC462BB4-30BF-48A2-9BCB-5D9B00B50E0D}" name="Asis.104" dataDxfId="401"/>
    <tableColumn id="1410" xr3:uid="{7618EAFD-0E11-4C10-84CF-A5954C732779}" name="Asis.105" dataDxfId="400"/>
    <tableColumn id="1411" xr3:uid="{C8A2D73B-84B5-40CB-9126-624C3D0DB9F2}" name="Asis.106" dataDxfId="399"/>
    <tableColumn id="1412" xr3:uid="{2CACCB04-B790-40F8-AED7-C81C0E6C80C1}" name="Asis.107" dataDxfId="398"/>
    <tableColumn id="1413" xr3:uid="{F5CC1701-F112-4A9F-935E-27781C2F5DFF}" name="Asis.108" dataDxfId="397"/>
    <tableColumn id="1414" xr3:uid="{B3D0D600-4554-4B77-9570-349761715595}" name="Asis.109" dataDxfId="396"/>
    <tableColumn id="1415" xr3:uid="{7AD3D20D-31FA-4800-8F7C-DB77D8C80370}" name="Asis.110" dataDxfId="395"/>
    <tableColumn id="1392" xr3:uid="{E8614DD4-F30C-4BC3-B3FD-36C87D95A5CB}" name="Asis.111" dataDxfId="394"/>
    <tableColumn id="1393" xr3:uid="{E3E0AA1D-4015-4113-BF91-79231075C290}" name="Asis.112" dataDxfId="393"/>
    <tableColumn id="1394" xr3:uid="{BE3F6AC1-F8C7-4F6D-92D7-DF632B8E0D28}" name="Asis.113" dataDxfId="392"/>
    <tableColumn id="1395" xr3:uid="{1F694ADA-AE90-4AEA-9CD2-048A28F62D6E}" name="Asis.114" dataDxfId="391"/>
    <tableColumn id="1396" xr3:uid="{EE5E4117-E227-4974-B541-8FDFAD3075B3}" name="Asis.115" dataDxfId="390"/>
    <tableColumn id="1397" xr3:uid="{341E9B03-FAF7-4AF4-A4C2-05F80AA9B869}" name="Asis.116" dataDxfId="389"/>
    <tableColumn id="1398" xr3:uid="{536A46F0-AF5B-488E-893D-A92695999E00}" name="Asis.117" dataDxfId="388"/>
    <tableColumn id="1399" xr3:uid="{B1F815AA-85FE-4128-A4E6-2DD7F0E106E6}" name="Asis.118" dataDxfId="387"/>
    <tableColumn id="1400" xr3:uid="{003B3B19-BCB7-435D-8AC0-C3677399DE3D}" name="Asis.119" dataDxfId="386"/>
    <tableColumn id="1401" xr3:uid="{CA313342-6383-4DA9-8DD8-7F46B2197ECA}" name="Asis.120" dataDxfId="385"/>
    <tableColumn id="1402" xr3:uid="{EA147773-6151-449C-BD34-88A77E92DEEA}" name="Asis.121" dataDxfId="384"/>
    <tableColumn id="1403" xr3:uid="{B7ED1DA9-CE40-42C1-A258-5775465E110D}" name="Asis.122" dataDxfId="383"/>
    <tableColumn id="1380" xr3:uid="{B8288206-E834-4790-8D5B-1CE99FF1DDD9}" name="Asis.123" dataDxfId="382"/>
    <tableColumn id="1381" xr3:uid="{B6D710BC-5C74-465F-90C6-0031A769E6C5}" name="Asis.124" dataDxfId="381"/>
    <tableColumn id="1382" xr3:uid="{3170D105-C41F-4554-8721-E8E8324D5710}" name="Asis.125" dataDxfId="380"/>
    <tableColumn id="1383" xr3:uid="{7541E3F3-5D8C-41D5-AD33-6C9B2393F856}" name="Asis.126" dataDxfId="379"/>
    <tableColumn id="1384" xr3:uid="{32944070-586E-4135-A036-4CA31A7D2DAE}" name="Asis.127" dataDxfId="378"/>
    <tableColumn id="1385" xr3:uid="{78EBE2CA-0B3B-4F92-A8A7-7C49219D9F1E}" name="Asis.128" dataDxfId="377"/>
    <tableColumn id="1386" xr3:uid="{475B2009-658E-44A8-8433-E6EA4DC229A6}" name="Asis.129" dataDxfId="376"/>
    <tableColumn id="1387" xr3:uid="{2F729510-D832-40C0-A5D8-3AB9C311E024}" name="Asis.130" dataDxfId="375"/>
    <tableColumn id="1388" xr3:uid="{5BBC61A6-5223-4A6D-B027-0F8CC3C337D5}" name="Asis.131" dataDxfId="374"/>
    <tableColumn id="1389" xr3:uid="{CD727F85-5F41-4B66-862E-F049265DD480}" name="Asis.132" dataDxfId="373"/>
    <tableColumn id="1390" xr3:uid="{C7056105-C5E0-4B2A-9082-35D74C8BF408}" name="Asis.133" dataDxfId="372"/>
    <tableColumn id="1391" xr3:uid="{3539D722-AAB1-494E-8F99-13B3835F247C}" name="Asis.134" dataDxfId="371"/>
    <tableColumn id="1368" xr3:uid="{95F5C3BE-52B2-4FD4-9465-E2033868A7EA}" name="Asis.135" dataDxfId="370"/>
    <tableColumn id="1369" xr3:uid="{39B2E342-E1BA-424A-8567-EFF8B9762AD7}" name="Asis.136" dataDxfId="369"/>
    <tableColumn id="1370" xr3:uid="{C9E389A2-AF41-4678-B2A6-6388E73B0272}" name="Asis.137" dataDxfId="368"/>
    <tableColumn id="1371" xr3:uid="{2CF40FA9-6090-4C46-9B4E-9B1846606788}" name="Asis.138" dataDxfId="367"/>
    <tableColumn id="1372" xr3:uid="{98D3ACAB-868F-46D9-AFD8-D1F7C6894438}" name="Asis.139" dataDxfId="366"/>
    <tableColumn id="1373" xr3:uid="{57B9DE42-2E96-422D-B689-BA71CD30C2C9}" name="Asis.140" dataDxfId="365"/>
    <tableColumn id="1374" xr3:uid="{7C7322B0-8696-45EE-B27C-5203E51BD15D}" name="Asis.141" dataDxfId="364"/>
    <tableColumn id="1375" xr3:uid="{1102C578-F5FF-4A54-B1E1-D3E7AAB04829}" name="Asis.142" dataDxfId="363"/>
    <tableColumn id="1376" xr3:uid="{B6414439-ABAF-4D6E-8505-807F9DF560E5}" name="Asis.143" dataDxfId="362"/>
    <tableColumn id="1377" xr3:uid="{CCBBB107-AFB2-4ED9-97FC-04C3B274F1AA}" name="Asis.144" dataDxfId="361"/>
    <tableColumn id="1378" xr3:uid="{C39FF06E-C413-45CD-8B38-EBA5D225D055}" name="Asis.145" dataDxfId="360"/>
    <tableColumn id="1379" xr3:uid="{96866FB7-6E4A-4862-AFCF-A458BD26724D}" name="Asis.146" dataDxfId="359"/>
    <tableColumn id="1356" xr3:uid="{27187309-0FD6-4457-9E6B-43C4CD790CAF}" name="Asis.147" dataDxfId="358"/>
    <tableColumn id="1357" xr3:uid="{8F9B5646-4362-4D79-8F70-BFA7EC2C6A84}" name="Asis.148" dataDxfId="357"/>
    <tableColumn id="1358" xr3:uid="{84001DBB-52AE-4184-A9D1-B69BA8888D50}" name="Asis.149" dataDxfId="356"/>
    <tableColumn id="1359" xr3:uid="{DF43298C-A1F9-4DB7-B4AF-A5E3A8FF0CFF}" name="Asis.150" dataDxfId="355"/>
    <tableColumn id="1360" xr3:uid="{9FEAB15E-DBD9-4E7F-976F-E7DB42C97490}" name="Asis.151" dataDxfId="354"/>
    <tableColumn id="1361" xr3:uid="{08897561-A92D-49AD-9904-2D2BD188E439}" name="Asis.152" dataDxfId="353"/>
    <tableColumn id="1362" xr3:uid="{7F83D857-507F-4CA0-B48C-F05838E11B04}" name="Asis.153" dataDxfId="352"/>
    <tableColumn id="1363" xr3:uid="{9C77A7BA-B907-4A40-A57B-1BB9EBC8DE72}" name="Asis.154" dataDxfId="351"/>
    <tableColumn id="1364" xr3:uid="{139324E3-7D40-49DB-9BD3-56ACC336963D}" name="Asis.155" dataDxfId="350"/>
    <tableColumn id="1365" xr3:uid="{53B4982D-F4CC-48A4-BA7F-BDD0209B163A}" name="Asis.156" dataDxfId="349"/>
    <tableColumn id="1366" xr3:uid="{EF1B32A4-EB35-482A-B352-2F30EA03CF9F}" name="Asis.157" dataDxfId="348"/>
    <tableColumn id="1367" xr3:uid="{3BEE62E3-FD23-40EA-8651-23A4F5A82895}" name="Asis.158" dataDxfId="347"/>
    <tableColumn id="1344" xr3:uid="{9A271F8B-8751-486A-8752-3DF2C2C3F261}" name="Asis.159" dataDxfId="346"/>
    <tableColumn id="1345" xr3:uid="{7A66D685-2158-43C5-98B5-216F3C74F656}" name="Asis.160" dataDxfId="345"/>
    <tableColumn id="1346" xr3:uid="{BBB8B11F-317D-4443-9D95-244333A1A417}" name="Asis.161" dataDxfId="344"/>
    <tableColumn id="1347" xr3:uid="{B979F3AE-B089-4B5E-AF14-6CC7B4DDA7A7}" name="Asis.162" dataDxfId="343"/>
    <tableColumn id="1348" xr3:uid="{C15A9B7E-1A72-4CF2-ADBB-77CE7407D4CD}" name="Asis.163" dataDxfId="342"/>
    <tableColumn id="1349" xr3:uid="{AC633FC1-F027-4CB0-88C5-7B8B43F787BC}" name="Asis.164" dataDxfId="341"/>
    <tableColumn id="1350" xr3:uid="{628CFA4F-9CCA-4565-B524-1AAA97BD06C7}" name="Asis.165" dataDxfId="340"/>
    <tableColumn id="1351" xr3:uid="{FA773CF9-6FDD-4520-BB05-D62417A020FF}" name="Asis.166" dataDxfId="339"/>
    <tableColumn id="1352" xr3:uid="{0772FB3B-FFF5-476C-89B4-A623AC0A08A4}" name="Asis.167" dataDxfId="338"/>
    <tableColumn id="1353" xr3:uid="{7F377B61-E24F-4A0F-A021-D8F904A57FD7}" name="Asis.168" dataDxfId="337"/>
    <tableColumn id="1354" xr3:uid="{53D37224-998B-4427-A0BF-D3B26775D551}" name="Asis.169" dataDxfId="336"/>
    <tableColumn id="1355" xr3:uid="{85B41D56-1947-4BC5-BF00-C600CA6A020B}" name="Asis.170" dataDxfId="335"/>
    <tableColumn id="1332" xr3:uid="{92ACFFE1-74DE-4269-8778-E0DC2F4C2F6C}" name="Asis.171" dataDxfId="334"/>
    <tableColumn id="1333" xr3:uid="{32375CB0-4E0A-4403-B8F3-4BB27D6ACFBF}" name="Asis.172" dataDxfId="333"/>
    <tableColumn id="1334" xr3:uid="{AD44E373-8AD7-44B6-B820-BD9B59AB72B4}" name="Asis.173" dataDxfId="332"/>
    <tableColumn id="1335" xr3:uid="{84614730-348A-4C5F-955C-CEC2E5C8B40D}" name="Asis.174" dataDxfId="331"/>
    <tableColumn id="1336" xr3:uid="{58AE1E3A-35F2-43E1-AEC6-E585362F614C}" name="Asis.175" dataDxfId="330"/>
    <tableColumn id="1337" xr3:uid="{5853D9DF-95AF-47FA-97F3-9C08407D7CB1}" name="Asis.176" dataDxfId="329"/>
    <tableColumn id="1338" xr3:uid="{F82057B9-E5BA-4AB9-A21B-EA9CD7F55CF1}" name="Asis.177" dataDxfId="328"/>
    <tableColumn id="1339" xr3:uid="{9410D7D6-8F73-4390-A0E2-EB87852FB67D}" name="Asis.178" dataDxfId="327"/>
    <tableColumn id="1340" xr3:uid="{91917D7A-00BE-4B3A-BB69-C4966B05C8F3}" name="Asis.179" dataDxfId="326"/>
    <tableColumn id="1341" xr3:uid="{21D6BF78-1E92-4DEC-9B5D-845FBA6C606C}" name="Asis.180" dataDxfId="325"/>
    <tableColumn id="1342" xr3:uid="{25EBD9CA-D627-4C93-BE66-541F7020BD9B}" name="Asis.181" dataDxfId="324"/>
    <tableColumn id="1343" xr3:uid="{DBE40D1A-78DE-49D0-9EEB-01DEBDEF4DCE}" name="Asis.182" dataDxfId="323"/>
    <tableColumn id="1320" xr3:uid="{D47206AA-4AC6-478E-9DBD-CCA7F65A58F4}" name="Asis.183" dataDxfId="322"/>
    <tableColumn id="1321" xr3:uid="{DAE5799F-5D1E-48E6-A448-19DC9949A32A}" name="Asis.184" dataDxfId="321"/>
    <tableColumn id="1322" xr3:uid="{0A8ABF68-0BE2-417E-B93A-D0275ADC7386}" name="Asis.185" dataDxfId="320"/>
    <tableColumn id="1323" xr3:uid="{1F955833-6DD5-4EFC-91D8-60E8BD743FCD}" name="Asis.186" dataDxfId="319"/>
    <tableColumn id="1324" xr3:uid="{1B16E32D-2C19-43EA-BA82-B910B66910A8}" name="Asis.187" dataDxfId="318"/>
    <tableColumn id="1325" xr3:uid="{C7AFD9AC-C456-4183-B403-61105F089601}" name="Asis.188" dataDxfId="317"/>
    <tableColumn id="1326" xr3:uid="{7B641934-A96E-48E6-9C19-D2B5B3910F3C}" name="Asis.189" dataDxfId="316"/>
    <tableColumn id="1327" xr3:uid="{2A0C8792-A960-437B-8765-8246DA1F80AD}" name="Asis.190" dataDxfId="315"/>
    <tableColumn id="1328" xr3:uid="{8F0C7A48-6521-42C1-A80A-619C7835F2BC}" name="Asis.191" dataDxfId="314"/>
    <tableColumn id="1329" xr3:uid="{7B5C051A-C6CF-40D4-B33C-F46718089301}" name="Asis.192" dataDxfId="313"/>
    <tableColumn id="1330" xr3:uid="{C10D6944-3871-462D-AB3D-EB2C0BB525F3}" name="Asis.193" dataDxfId="312"/>
    <tableColumn id="1331" xr3:uid="{104DA22E-DA7B-4775-8FC8-5EB932AB1817}" name="Asis.194" dataDxfId="311"/>
    <tableColumn id="1308" xr3:uid="{2155435D-FE62-4515-9730-0E0B03B4FF3D}" name="Asis.195" dataDxfId="310"/>
    <tableColumn id="1309" xr3:uid="{FDC4435A-D73B-4AF4-8D0A-5AC808B570BF}" name="Asis.196" dataDxfId="309"/>
    <tableColumn id="1310" xr3:uid="{9ED697C0-91A4-48D3-A53E-6A13F4F46074}" name="Asis.197" dataDxfId="308"/>
    <tableColumn id="1311" xr3:uid="{5F1CBA39-FA33-4CF4-A67B-AAD12501A8A1}" name="Asis.198" dataDxfId="307"/>
    <tableColumn id="1312" xr3:uid="{B1C5A15B-AFA9-49EB-B78B-AC90F044345B}" name="Asis.199" dataDxfId="306"/>
    <tableColumn id="1313" xr3:uid="{9683FEE1-8948-4F7F-B1E4-4FD4ABD2497F}" name="Asis.200" dataDxfId="305"/>
    <tableColumn id="1314" xr3:uid="{CB6FEFEE-2AFF-4021-8812-5F407645E327}" name="Asis.201" dataDxfId="304"/>
    <tableColumn id="1315" xr3:uid="{6A3DBFE8-D841-4E41-AE91-DBD995DB08BE}" name="Asis.202" dataDxfId="303"/>
    <tableColumn id="1316" xr3:uid="{7749A6FE-BE3C-4EF4-A03C-35DE24072782}" name="Asis.203" dataDxfId="302"/>
    <tableColumn id="1317" xr3:uid="{897E29F2-7A8E-4862-BCAD-44F13BF18E7F}" name="Asis.204" dataDxfId="301"/>
    <tableColumn id="1318" xr3:uid="{44E277ED-E8CA-4636-BD04-967947463BC1}" name="Asis.205" dataDxfId="300"/>
    <tableColumn id="1319" xr3:uid="{E1F257FA-341E-43A5-8A02-73A43D9F280C}" name="Asis.206" dataDxfId="299"/>
    <tableColumn id="1296" xr3:uid="{A1D250B7-1053-4396-8DB3-41496B3420F5}" name="Asis.207" dataDxfId="298"/>
    <tableColumn id="1297" xr3:uid="{1BFB6BBA-8946-4DA6-B389-A5E512B8C9B8}" name="Asis.208" dataDxfId="297"/>
    <tableColumn id="1298" xr3:uid="{22989A7D-A5FF-4D46-9413-F4C5BF73121E}" name="Asis.209" dataDxfId="296"/>
    <tableColumn id="1299" xr3:uid="{E1940003-2F65-4494-894B-B5619CA9340E}" name="Asis.210" dataDxfId="295"/>
    <tableColumn id="1300" xr3:uid="{EB35B777-89E7-4261-A722-262DE894712C}" name="Asis.211" dataDxfId="294"/>
    <tableColumn id="1301" xr3:uid="{56E5E287-83C3-4CA6-B66C-2BC1C5F3CB86}" name="Asis.212" dataDxfId="293"/>
    <tableColumn id="1302" xr3:uid="{75ED5319-E26E-4F71-9A23-82299A005A76}" name="Asis.213" dataDxfId="292"/>
    <tableColumn id="1303" xr3:uid="{D3CC6BCD-38DE-47A2-A716-1458984125A1}" name="Asis.214" dataDxfId="291"/>
    <tableColumn id="1304" xr3:uid="{EBA896C4-59C8-4045-A391-92649ED76BD4}" name="Asis.215" dataDxfId="290"/>
    <tableColumn id="1305" xr3:uid="{6CB93571-BD62-4C2F-BE32-5A99ECD7E002}" name="Asis.216" dataDxfId="289"/>
    <tableColumn id="1306" xr3:uid="{2D62D223-6005-458A-9058-9311BB0F5059}" name="Asis.217" dataDxfId="288"/>
    <tableColumn id="1307" xr3:uid="{4CEED6E6-4E63-4C12-94E4-75F455C7B60C}" name="Asis.218" dataDxfId="287"/>
    <tableColumn id="1284" xr3:uid="{6765F6F4-BA55-4A3C-AD9E-CC375E84DB19}" name="Asis.219" dataDxfId="286"/>
    <tableColumn id="1285" xr3:uid="{15A11BF7-1D59-4ABD-B1DE-BD33D749E000}" name="Asis.220" dataDxfId="285"/>
    <tableColumn id="1286" xr3:uid="{0BC46829-0723-4715-94DC-481706D00154}" name="Asis.221" dataDxfId="284"/>
    <tableColumn id="1287" xr3:uid="{57E5A9C6-9D79-4176-A059-AF0D77354151}" name="Asis.222" dataDxfId="283"/>
    <tableColumn id="1288" xr3:uid="{E199BDD3-BB8B-4CA1-8ED4-DDC79E3C522C}" name="Asis.223" dataDxfId="282"/>
    <tableColumn id="1289" xr3:uid="{D156761B-B879-4BB1-89FE-409E977D2FC7}" name="Asis.224" dataDxfId="281"/>
    <tableColumn id="1290" xr3:uid="{B83610EB-4D47-4EE2-B9FE-EE17B81A11A7}" name="Asis.225" dataDxfId="280"/>
    <tableColumn id="1291" xr3:uid="{4B66970F-73DF-415D-9DAA-E06554DD9E8E}" name="Asis.226" dataDxfId="279"/>
    <tableColumn id="1292" xr3:uid="{A6CABA89-1DB1-4D51-84E8-25C9D1340867}" name="Asis.227" dataDxfId="278"/>
    <tableColumn id="1293" xr3:uid="{53955899-627A-4F7C-BD95-7E58558D2354}" name="Asis.228" dataDxfId="277"/>
    <tableColumn id="1294" xr3:uid="{11770AE8-1A12-4F38-A9F1-31841FA73172}" name="Asis.229" dataDxfId="276"/>
    <tableColumn id="1295" xr3:uid="{A5A085DD-4917-4C05-9428-3A692B1403F0}" name="Asis.230" dataDxfId="275"/>
    <tableColumn id="1272" xr3:uid="{EB76F3BE-52E5-4521-9732-58F42DCEFA3C}" name="Asis.231" dataDxfId="274"/>
    <tableColumn id="1273" xr3:uid="{8CF3665D-843C-48EE-B53D-009CBF6EBE1E}" name="Asis.232" dataDxfId="273"/>
    <tableColumn id="1274" xr3:uid="{EBE3C222-F585-4C40-8F43-807A36097163}" name="Asis.233" dataDxfId="272"/>
    <tableColumn id="1275" xr3:uid="{2A66CC42-5EBA-4069-A845-F16BB25A176A}" name="Asis.234" dataDxfId="271"/>
    <tableColumn id="1276" xr3:uid="{D7CDB517-3B39-4BA4-845F-17270824DCC8}" name="Asis.235" dataDxfId="270"/>
    <tableColumn id="1277" xr3:uid="{2D0E5F47-6746-4ED5-8E49-471ABA3CB495}" name="Asis.236" dataDxfId="269"/>
    <tableColumn id="1278" xr3:uid="{693B7342-0BB3-474F-84F2-49D3ABE08DD1}" name="Asis.237" dataDxfId="268"/>
    <tableColumn id="1279" xr3:uid="{CD190044-F0CB-40B6-80D2-7804620E4071}" name="Asis.238" dataDxfId="267"/>
    <tableColumn id="1280" xr3:uid="{F289FFB5-8C3E-423B-A912-03B5746E08BD}" name="Asis.239" dataDxfId="266"/>
    <tableColumn id="1281" xr3:uid="{E80A0E02-A3CE-42C9-BEDB-E97AA66A0A6A}" name="Asis.240" dataDxfId="265"/>
    <tableColumn id="1282" xr3:uid="{E013F1EE-2030-445B-951B-527549A1E58F}" name="Asis.241" dataDxfId="264"/>
    <tableColumn id="1283" xr3:uid="{4DCD5FC3-EAE2-4F60-9B34-A70674D0EBBC}" name="Asis.242" dataDxfId="263"/>
    <tableColumn id="1260" xr3:uid="{D8BA000E-4BFD-4B3F-9C4B-9FD3DF62283A}" name="Asis.243" dataDxfId="262"/>
    <tableColumn id="1261" xr3:uid="{807AABAA-E683-4830-BEAF-15F3FCAA3018}" name="Asis.244" dataDxfId="261"/>
    <tableColumn id="1262" xr3:uid="{136ECFED-0ECB-4586-8D64-F82EB60A19B9}" name="Asis.245" dataDxfId="260"/>
    <tableColumn id="1263" xr3:uid="{E52D9B03-569B-427F-B1F9-F28C751CD2D9}" name="Asis.246" dataDxfId="259"/>
    <tableColumn id="1264" xr3:uid="{108B4952-3F1A-41B6-BBAB-3ECD8BD21393}" name="Asis.247" dataDxfId="258"/>
    <tableColumn id="1265" xr3:uid="{33050A5F-E9E0-4E3C-AB17-9B334DE73CC7}" name="Asis.248" dataDxfId="257"/>
    <tableColumn id="1266" xr3:uid="{4B22DCB4-BEB2-48E3-9741-F61734EDC980}" name="Asis.249" dataDxfId="256"/>
    <tableColumn id="1267" xr3:uid="{3E24D15C-6E1C-4DB7-9F3E-D32A6C613472}" name="Asis.250" dataDxfId="255"/>
    <tableColumn id="1268" xr3:uid="{74AB40D3-540F-45B3-8582-0DAF3D1E3703}" name="Asis.251" dataDxfId="254"/>
    <tableColumn id="1269" xr3:uid="{CD90C14D-59A3-4935-B7A8-5FDA20B124A3}" name="Asis.252" dataDxfId="253"/>
    <tableColumn id="1270" xr3:uid="{B14213A4-530B-417D-9858-5910F455F7F1}" name="Asis.253" dataDxfId="252"/>
    <tableColumn id="1271" xr3:uid="{34DDDE2A-8EDF-4506-A378-D405B7DB0E7C}" name="Asis.254" dataDxfId="251"/>
    <tableColumn id="1248" xr3:uid="{2021E9E1-88BA-48AB-B933-1BB62E686335}" name="Asis.255" dataDxfId="250"/>
    <tableColumn id="1249" xr3:uid="{53952730-6D2D-4B94-848A-1478358B925F}" name="Asis.256" dataDxfId="249"/>
    <tableColumn id="1250" xr3:uid="{8AC3B3CE-43D6-4253-8C46-82035D4C75C3}" name="Asis.257" dataDxfId="248"/>
    <tableColumn id="1251" xr3:uid="{043D663F-607D-464E-9DC5-B91C57B865C4}" name="Asis.258" dataDxfId="247"/>
    <tableColumn id="1252" xr3:uid="{94CD878B-5259-4BA2-90FA-116B1612FEEF}" name="Asis.259" dataDxfId="246"/>
    <tableColumn id="1253" xr3:uid="{CDF67475-5A63-4D08-A15B-2FCC70E6408C}" name="Asis.260" dataDxfId="245"/>
    <tableColumn id="1254" xr3:uid="{2886711E-404B-4446-8E03-D70E60BA2E0A}" name="Asis.261" dataDxfId="244"/>
    <tableColumn id="1255" xr3:uid="{97FB8D8C-9DE5-43C4-86D9-FF3A2D5CD8A7}" name="Asis.262" dataDxfId="243"/>
    <tableColumn id="1256" xr3:uid="{B0DBCCDB-BC99-46DF-A2DE-BA5139773C6F}" name="Asis.263" dataDxfId="242"/>
    <tableColumn id="1257" xr3:uid="{A6DCC92C-B5B0-4782-9C46-C93002058446}" name="Asis.264" dataDxfId="241"/>
    <tableColumn id="1258" xr3:uid="{130E07FB-7D0A-4973-B9C7-DA6B7F6C3C0F}" name="Asis.265" dataDxfId="240"/>
    <tableColumn id="1259" xr3:uid="{DAB56B0F-EEA8-4634-82E7-851D3CA483EA}" name="Asis.266" dataDxfId="239"/>
    <tableColumn id="1236" xr3:uid="{7DA765F9-3E98-439E-BE98-33F5913E3CF2}" name="Asis.267" dataDxfId="238"/>
    <tableColumn id="1237" xr3:uid="{77B8BE51-CFDF-495F-BAB8-9F15AD36DEB3}" name="Asis.268" dataDxfId="237"/>
    <tableColumn id="1238" xr3:uid="{20E47A13-CFB9-42A6-ABD0-51970320B498}" name="Asis.269" dataDxfId="236"/>
    <tableColumn id="1239" xr3:uid="{C3D29196-EACB-452C-BC59-F03B31798ADA}" name="Asis.270" dataDxfId="235"/>
    <tableColumn id="1240" xr3:uid="{331E0E38-2547-41DD-BB52-D6D416DB0BF8}" name="Asis.271" dataDxfId="234"/>
    <tableColumn id="1241" xr3:uid="{5BF159DD-8CF3-4264-ACA8-61C0CC7A89F5}" name="Asis.272" dataDxfId="233"/>
    <tableColumn id="1242" xr3:uid="{4FE4943B-12AC-41CE-97BF-282E5AF08D18}" name="Asis.273" dataDxfId="232"/>
    <tableColumn id="1243" xr3:uid="{ADEDAE98-74D1-4D46-9681-EB80CC4C4A2D}" name="Asis.274" dataDxfId="231"/>
    <tableColumn id="1244" xr3:uid="{2363B113-60C8-4F39-AB32-F108C11E7943}" name="Asis.275" dataDxfId="230"/>
    <tableColumn id="1245" xr3:uid="{FA1F338B-4511-4622-B550-4CF24C5722FA}" name="Asis.276" dataDxfId="229"/>
    <tableColumn id="1246" xr3:uid="{80A2806E-A382-4DFB-B7CE-74306107B20E}" name="Asis.277" dataDxfId="228"/>
    <tableColumn id="1247" xr3:uid="{396BBE2C-62F4-46D6-A3E0-F06AD20D6676}" name="Asis.278" dataDxfId="227"/>
    <tableColumn id="1224" xr3:uid="{FBFB843D-1A4F-4108-ABBD-18263CEE5583}" name="Asis.279" dataDxfId="226"/>
    <tableColumn id="1225" xr3:uid="{FEDB8F8E-674D-46EF-987A-8C613C3D114A}" name="Asis.280" dataDxfId="225"/>
    <tableColumn id="1226" xr3:uid="{EF7E15B5-3464-4D8F-87B6-798E950937FB}" name="Asis.281" dataDxfId="224"/>
    <tableColumn id="1227" xr3:uid="{4759B14B-25EB-4721-A27E-94CD1253205E}" name="Asis.282" dataDxfId="223"/>
    <tableColumn id="1228" xr3:uid="{DDEF9B41-47DA-4C8F-B089-9C13FF844D15}" name="Asis.283" dataDxfId="222"/>
    <tableColumn id="1229" xr3:uid="{ED6F3D2C-8D68-49BA-9675-23BD747B07D3}" name="Asis.284" dataDxfId="221"/>
    <tableColumn id="1230" xr3:uid="{46D42D25-8D1B-4FEB-94D6-15D2C88F9D38}" name="Asis.285" dataDxfId="220"/>
    <tableColumn id="1231" xr3:uid="{9F86BA3A-D818-43CF-9950-2CB872BD5AE7}" name="Asis.286" dataDxfId="219"/>
    <tableColumn id="1232" xr3:uid="{F648BC21-D2DD-4561-AA53-A23764E0D40A}" name="Asis.287" dataDxfId="218"/>
    <tableColumn id="1233" xr3:uid="{F53A1B00-57AB-4308-A909-B21D268C499F}" name="Asis.288" dataDxfId="217"/>
    <tableColumn id="1234" xr3:uid="{46F83E7A-61D5-4CF7-A722-D3D68664E40C}" name="Asis.289" dataDxfId="216"/>
    <tableColumn id="1235" xr3:uid="{DB69E7FA-C280-44FC-B745-0ACDC77F6750}" name="Asis.290" dataDxfId="215"/>
    <tableColumn id="1212" xr3:uid="{78228105-83A8-4E94-B095-409132C51620}" name="Asis.291" dataDxfId="214"/>
    <tableColumn id="1213" xr3:uid="{9B4F96C5-568D-4366-831F-6B4E86F0DC6E}" name="Asis.292" dataDxfId="213"/>
    <tableColumn id="1214" xr3:uid="{E9842A77-EAD4-47E4-8AB9-E56DF4C5FB6C}" name="Asis.293" dataDxfId="212"/>
    <tableColumn id="1215" xr3:uid="{3ABC0B0F-0AB4-4AFD-B133-BFFE83674D4A}" name="Asis.294" dataDxfId="211"/>
    <tableColumn id="1216" xr3:uid="{4F64450A-9B92-4FC1-9FFB-D64ACE4F8C6C}" name="Asis.295" dataDxfId="210"/>
    <tableColumn id="1217" xr3:uid="{A66D4278-82F9-4BAC-A473-9B897CA620F9}" name="Asis.296" dataDxfId="209"/>
    <tableColumn id="1218" xr3:uid="{1D722C0F-2EB7-45A7-90BB-8A03E2505EA1}" name="Asis.297" dataDxfId="208"/>
    <tableColumn id="1219" xr3:uid="{BF3F6F3A-0C71-4422-A238-CC8D42D6BADA}" name="Asis.298" dataDxfId="207"/>
    <tableColumn id="1220" xr3:uid="{03B42EF4-0BCD-433C-9505-08D6A6C826F0}" name="Asis.299" dataDxfId="206"/>
    <tableColumn id="1221" xr3:uid="{5A46AEB7-7DE3-4BC4-A217-10E66321CF89}" name="Asis.300" dataDxfId="205"/>
    <tableColumn id="1222" xr3:uid="{95DD34EC-00E2-49CA-9E82-F9A8CA190C68}" name="Asis.301" dataDxfId="204"/>
    <tableColumn id="1223" xr3:uid="{023D0066-DBF9-4236-A442-C8A3407ABE0E}" name="Asis.302" dataDxfId="203"/>
    <tableColumn id="1200" xr3:uid="{F6A506DC-A7C5-413B-834F-DDC56FD536D2}" name="Asis.303" dataDxfId="202"/>
    <tableColumn id="1201" xr3:uid="{02469F10-B897-45D8-B414-DA470C5B6868}" name="Asis.304" dataDxfId="201"/>
    <tableColumn id="1202" xr3:uid="{0B66251D-D119-4A63-9BD6-28F98A1A9790}" name="Asis.305" dataDxfId="200"/>
    <tableColumn id="1203" xr3:uid="{A9BE47FD-8D0F-41AF-9260-B669F6B3BCED}" name="Asis.306" dataDxfId="199"/>
    <tableColumn id="1204" xr3:uid="{95FF05A5-2838-4017-BF8E-29F8DF100355}" name="Asis.307" dataDxfId="198"/>
    <tableColumn id="1205" xr3:uid="{D82904CA-53B6-41C7-8D54-F2A821E73F4F}" name="Asis.308" dataDxfId="197"/>
    <tableColumn id="1206" xr3:uid="{ED27EA9A-54E6-449F-965C-FF7C6A8CFA3E}" name="Asis.309" dataDxfId="196"/>
    <tableColumn id="1207" xr3:uid="{AB104721-E2FE-405F-B8C9-3ADDAED393C9}" name="Asis.310" dataDxfId="195"/>
    <tableColumn id="1208" xr3:uid="{72F5064E-D5A3-44C0-B208-3620FBCB83D1}" name="Asis.311" dataDxfId="194"/>
    <tableColumn id="1209" xr3:uid="{D1ACC7EA-A0A9-4660-A18E-AA4FD61B5389}" name="Asis.312" dataDxfId="193"/>
    <tableColumn id="1210" xr3:uid="{30B81151-A629-4A65-AA9E-44CF63FAC240}" name="Asis.313" dataDxfId="192"/>
    <tableColumn id="1211" xr3:uid="{4073B4FD-82C2-4C96-945A-0770B5E92FB6}" name="Asis.314" dataDxfId="191"/>
    <tableColumn id="1188" xr3:uid="{5C2589D9-B7CB-4792-A086-091E0A75DF01}" name="Asis.315" dataDxfId="190"/>
    <tableColumn id="1189" xr3:uid="{1A6246EC-52EE-4CC9-93CE-C15ED0DCA497}" name="Asis.316" dataDxfId="189"/>
    <tableColumn id="1190" xr3:uid="{D1A80683-803D-480B-867D-9FB18DFFD249}" name="Asis.317" dataDxfId="188"/>
    <tableColumn id="1191" xr3:uid="{C3E09E4D-D072-4A93-8B13-14CBC4DBA984}" name="Asis.318" dataDxfId="187"/>
    <tableColumn id="1192" xr3:uid="{C63B4ED7-F926-4920-8859-64503775D974}" name="Asis.319" dataDxfId="186"/>
    <tableColumn id="1193" xr3:uid="{FF5EECEB-FAED-4C23-9965-2AF91EAAD552}" name="Asis.320" dataDxfId="185"/>
    <tableColumn id="1194" xr3:uid="{EF569F09-48B1-4E83-A6D8-BE184AB48FCF}" name="Asis.321" dataDxfId="184"/>
    <tableColumn id="1195" xr3:uid="{052A76D6-EB36-49BE-B70C-7D223F9D6817}" name="Asis.322" dataDxfId="183"/>
    <tableColumn id="1196" xr3:uid="{52C62192-6B25-4BB7-B6FE-9DA873FE5D2F}" name="Asis.323" dataDxfId="182"/>
    <tableColumn id="1197" xr3:uid="{C32A02E6-D735-4F78-B80B-33C8D213D0A7}" name="Asis.324" dataDxfId="181"/>
    <tableColumn id="1198" xr3:uid="{92437003-A107-422B-916B-ED90E74BB4E0}" name="Asis.325" dataDxfId="180"/>
    <tableColumn id="1199" xr3:uid="{8F6E7201-19D4-4668-8E59-F2D02EE23B8B}" name="Asis.326" dataDxfId="179"/>
    <tableColumn id="1176" xr3:uid="{281CBCE2-DBAC-48B7-9A51-6E53C223AC15}" name="Asis.327" dataDxfId="178"/>
    <tableColumn id="1177" xr3:uid="{96C2F76F-85EC-4E81-8601-00A251608F7E}" name="Asis.328" dataDxfId="177"/>
    <tableColumn id="1178" xr3:uid="{A19FB3C8-A883-4A60-92F5-430D059B1B2D}" name="Asis.329" dataDxfId="176"/>
    <tableColumn id="1179" xr3:uid="{7ADE2D6C-078D-4743-B1B3-7050AE238D3C}" name="Asis.330" dataDxfId="175"/>
    <tableColumn id="1180" xr3:uid="{16ED5C43-4CF6-4BFB-B969-FD230E2523AE}" name="Asis.331" dataDxfId="174"/>
    <tableColumn id="1181" xr3:uid="{97ADCFED-5A02-4985-A601-F82707C3E846}" name="Asis.332" dataDxfId="173"/>
    <tableColumn id="1182" xr3:uid="{0118ACB5-B1D2-45AF-AD93-F256A788C490}" name="Asis.333" dataDxfId="172"/>
    <tableColumn id="1183" xr3:uid="{4ACEF80C-F0CD-4F6A-B5FD-4592B4767932}" name="Asis.334" dataDxfId="171"/>
    <tableColumn id="1184" xr3:uid="{F3A7CDED-0E15-429D-90BC-B6CE58B453A8}" name="Asis.335" dataDxfId="170"/>
    <tableColumn id="1185" xr3:uid="{4112646D-C9F5-4DF6-A7B4-4C34B49F021A}" name="Asis.336" dataDxfId="169"/>
    <tableColumn id="1186" xr3:uid="{7A9C2C92-6726-4C84-9A27-E84A244CB919}" name="Asis.337" dataDxfId="168"/>
    <tableColumn id="1187" xr3:uid="{DC50B2FF-9ECF-4945-AFFC-7C761B8CAE48}" name="Asis.338" dataDxfId="167"/>
    <tableColumn id="1164" xr3:uid="{3984ED3A-E704-48CD-87C0-90BD47C7C951}" name="Asis.339" dataDxfId="166"/>
    <tableColumn id="1165" xr3:uid="{48D36386-E274-4C0A-BD0C-FD1E13375E6E}" name="Asis.340" dataDxfId="165"/>
    <tableColumn id="1166" xr3:uid="{25900280-D19C-4953-A4F9-537E2A988D3D}" name="Asis.341" dataDxfId="164"/>
    <tableColumn id="1167" xr3:uid="{AF570AFA-7A37-445D-9188-74115F8B688F}" name="Asis.342" dataDxfId="163"/>
    <tableColumn id="1168" xr3:uid="{CFC68939-FF09-4F0E-8763-A91965661C0C}" name="Asis.343" dataDxfId="162"/>
    <tableColumn id="1169" xr3:uid="{B63F81BC-145D-4216-8965-F79F04361D19}" name="Asis.344" dataDxfId="161"/>
    <tableColumn id="1170" xr3:uid="{FAE1A6ED-6908-4BC2-A98C-C4F698F2CBDC}" name="Asis.345" dataDxfId="160"/>
    <tableColumn id="1171" xr3:uid="{D7E959BA-DB71-492C-9F4B-1002408962CC}" name="Asis.346" dataDxfId="159"/>
    <tableColumn id="1172" xr3:uid="{C8335D54-B8B7-4ABC-BFD4-AB61F9E1FDBE}" name="Asis.347" dataDxfId="158"/>
    <tableColumn id="1173" xr3:uid="{587FC9F9-5F37-4C31-8EEE-DC786DF68F39}" name="Asis.348" dataDxfId="157"/>
    <tableColumn id="1174" xr3:uid="{30BDE5E9-AEEA-45BC-9890-5FDE71F413FB}" name="Asis.349" dataDxfId="156"/>
    <tableColumn id="1175" xr3:uid="{24C6143D-B559-416B-B533-93EC9E2A5B0F}" name="Asis.350" dataDxfId="155"/>
    <tableColumn id="1152" xr3:uid="{B87DCB0A-D0D4-4399-A1B7-650717CD5997}" name="Asis.351" dataDxfId="154"/>
    <tableColumn id="1153" xr3:uid="{20A3987D-AF86-470A-8220-FA17361DFB25}" name="Asis.352" dataDxfId="153"/>
    <tableColumn id="1154" xr3:uid="{BFFDE789-3B9E-4302-A351-B6D9EA31DAF6}" name="Asis.353" dataDxfId="152"/>
    <tableColumn id="1155" xr3:uid="{1EC39754-864C-4E65-BDFB-9F39D648A8DB}" name="Asis.354" dataDxfId="151"/>
    <tableColumn id="1156" xr3:uid="{99F3C5C8-BD28-4BE0-82A1-0EBF83C33C9C}" name="Asis.355" dataDxfId="150"/>
    <tableColumn id="1157" xr3:uid="{271FA480-C1C6-4930-BC81-04BC0383678B}" name="Asis.356" dataDxfId="149"/>
    <tableColumn id="1158" xr3:uid="{1B25643D-1F85-4D9F-B928-DA8A3602E2F2}" name="Asis.357" dataDxfId="148"/>
    <tableColumn id="1159" xr3:uid="{ADB07795-C693-46E6-9080-97F928EE7DE9}" name="Asis.358" dataDxfId="147"/>
    <tableColumn id="1160" xr3:uid="{BCE4AA43-0200-47AF-875C-89205F70462F}" name="Asis.359" dataDxfId="146"/>
    <tableColumn id="1161" xr3:uid="{53C27825-EBF0-493E-AF72-03781FC4378D}" name="Asis.360" dataDxfId="145"/>
    <tableColumn id="1162" xr3:uid="{0B5ACF22-CE25-4C96-8490-61B7C57D600D}" name="Asis.361" dataDxfId="144"/>
    <tableColumn id="1163" xr3:uid="{ED8FDCAB-8775-4DA1-A65B-D3CA094D4CC4}" name="Asis.362" dataDxfId="143"/>
    <tableColumn id="1140" xr3:uid="{26D174C8-7473-4E02-8F7C-EE096B1EC9B7}" name="Asis.363" dataDxfId="142"/>
    <tableColumn id="1141" xr3:uid="{07E58BE5-36B5-4C9F-A74D-B25EA5E408DE}" name="Asis.364" dataDxfId="141"/>
    <tableColumn id="1142" xr3:uid="{468A8112-C9BC-410B-A0A2-AF0578CE7F7D}" name="Asis.365" dataDxfId="140"/>
    <tableColumn id="764" xr3:uid="{9A87D877-D7F8-4791-9DB5-D6A280C6998E}" name="TOTAL ASISTENTES" dataDxfId="139">
      <calculatedColumnFormula>SUMIF(AI4:OJ4,"&gt;0")</calculatedColumnFormula>
    </tableColumn>
    <tableColumn id="765" xr3:uid="{1C97ABDD-2F3D-4B41-B21A-923F1AFA3F79}" name="TOTAL IMPARTICIONES" dataDxfId="138">
      <calculatedColumnFormula>COUNTIF(AI4:OJ4,"&gt;0")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C21B-F5E9-4324-8B69-57C93303AAFF}">
  <sheetPr codeName="Hoja1">
    <pageSetUpPr fitToPage="1"/>
  </sheetPr>
  <dimension ref="A1:OL261"/>
  <sheetViews>
    <sheetView tabSelected="1" zoomScale="85" zoomScaleNormal="85" workbookViewId="0">
      <pane xSplit="4" ySplit="3" topLeftCell="L4" activePane="bottomRight" state="frozen"/>
      <selection pane="topRight" activeCell="E1" sqref="E1"/>
      <selection pane="bottomLeft" activeCell="A4" sqref="A4"/>
      <selection pane="bottomRight" activeCell="AD7" sqref="AD7"/>
    </sheetView>
  </sheetViews>
  <sheetFormatPr defaultColWidth="11.44140625" defaultRowHeight="13.8" x14ac:dyDescent="0.3"/>
  <cols>
    <col min="1" max="1" width="6.33203125" style="2" customWidth="1"/>
    <col min="2" max="2" width="8.109375" style="2" customWidth="1"/>
    <col min="3" max="3" width="22.6640625" style="2" customWidth="1"/>
    <col min="4" max="4" width="85.5546875" style="2" customWidth="1"/>
    <col min="5" max="5" width="15.5546875" style="2" customWidth="1"/>
    <col min="6" max="6" width="15.109375" style="2" customWidth="1"/>
    <col min="7" max="7" width="15.44140625" style="2" customWidth="1"/>
    <col min="8" max="8" width="15.6640625" style="2" customWidth="1"/>
    <col min="9" max="9" width="13.44140625" style="2" customWidth="1"/>
    <col min="10" max="10" width="14.109375" style="2" customWidth="1"/>
    <col min="11" max="11" width="14.44140625" style="2" customWidth="1"/>
    <col min="12" max="12" width="13.109375" style="13" customWidth="1"/>
    <col min="13" max="13" width="19" style="2" bestFit="1" customWidth="1"/>
    <col min="14" max="14" width="7" style="2" hidden="1" customWidth="1"/>
    <col min="15" max="15" width="6.33203125" style="2" customWidth="1"/>
    <col min="16" max="16" width="18.6640625" style="2" customWidth="1"/>
    <col min="17" max="17" width="11.6640625" style="2" customWidth="1"/>
    <col min="18" max="18" width="6.44140625" style="2" customWidth="1"/>
    <col min="19" max="19" width="6.6640625" style="2" customWidth="1"/>
    <col min="20" max="20" width="4.44140625" style="2" customWidth="1"/>
    <col min="21" max="21" width="6.33203125" style="2" customWidth="1"/>
    <col min="22" max="22" width="5.6640625" style="2" customWidth="1"/>
    <col min="23" max="23" width="10.33203125" style="2" customWidth="1"/>
    <col min="24" max="24" width="6.6640625" style="2" hidden="1" customWidth="1"/>
    <col min="25" max="25" width="11.33203125" style="2" customWidth="1"/>
    <col min="26" max="26" width="9.44140625" style="2" bestFit="1" customWidth="1"/>
    <col min="27" max="27" width="12.6640625" style="2" customWidth="1"/>
    <col min="28" max="28" width="11" style="2" customWidth="1"/>
    <col min="29" max="29" width="9.5546875" style="2" customWidth="1"/>
    <col min="30" max="30" width="9.6640625" style="2" bestFit="1" customWidth="1"/>
    <col min="31" max="31" width="11.109375" style="2" customWidth="1"/>
    <col min="32" max="32" width="16.33203125" style="2" customWidth="1"/>
    <col min="33" max="33" width="6.6640625" style="2" customWidth="1"/>
    <col min="34" max="34" width="12" style="2" customWidth="1"/>
    <col min="35" max="400" width="8.6640625" style="2" customWidth="1"/>
    <col min="401" max="401" width="22.109375" style="2" customWidth="1"/>
    <col min="402" max="402" width="25.109375" style="2" customWidth="1"/>
    <col min="403" max="16384" width="11.44140625" style="2"/>
  </cols>
  <sheetData>
    <row r="1" spans="1:402" ht="34.5" customHeight="1" x14ac:dyDescent="0.3">
      <c r="B1" s="10" t="s">
        <v>0</v>
      </c>
      <c r="C1" s="11">
        <f ca="1">TODAY()</f>
        <v>45586</v>
      </c>
      <c r="D1" s="106" t="s">
        <v>1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5" t="s">
        <v>2</v>
      </c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105"/>
      <c r="EQ1" s="105"/>
      <c r="ER1" s="105"/>
      <c r="ES1" s="105"/>
      <c r="ET1" s="105"/>
      <c r="EU1" s="105"/>
      <c r="EV1" s="105"/>
      <c r="EW1" s="105"/>
      <c r="EX1" s="105"/>
      <c r="EY1" s="105"/>
      <c r="EZ1" s="105"/>
      <c r="FA1" s="105"/>
      <c r="FB1" s="105"/>
      <c r="FC1" s="105"/>
      <c r="FD1" s="105"/>
      <c r="FE1" s="105"/>
      <c r="FF1" s="105"/>
      <c r="FG1" s="105"/>
      <c r="FH1" s="105"/>
      <c r="FI1" s="105"/>
      <c r="FJ1" s="105"/>
      <c r="FK1" s="105"/>
      <c r="FL1" s="105"/>
      <c r="FM1" s="105"/>
      <c r="FN1" s="105"/>
      <c r="FO1" s="105"/>
      <c r="FP1" s="105"/>
      <c r="FQ1" s="105"/>
      <c r="FR1" s="105"/>
      <c r="FS1" s="105"/>
      <c r="FT1" s="105"/>
      <c r="FU1" s="105"/>
      <c r="FV1" s="105"/>
      <c r="FW1" s="105"/>
      <c r="FX1" s="105"/>
      <c r="FY1" s="105"/>
      <c r="FZ1" s="105"/>
      <c r="GA1" s="105"/>
      <c r="GB1" s="105"/>
      <c r="GC1" s="105"/>
      <c r="GD1" s="105"/>
      <c r="GE1" s="105"/>
      <c r="GF1" s="105"/>
      <c r="GG1" s="105"/>
      <c r="GH1" s="105"/>
      <c r="GI1" s="105"/>
      <c r="GJ1" s="105"/>
      <c r="GK1" s="105"/>
      <c r="GL1" s="105"/>
      <c r="GM1" s="105"/>
      <c r="GN1" s="105"/>
      <c r="GO1" s="105"/>
      <c r="GP1" s="105"/>
      <c r="GQ1" s="105"/>
      <c r="GR1" s="105"/>
      <c r="GS1" s="105"/>
      <c r="GT1" s="105"/>
      <c r="GU1" s="105"/>
      <c r="GV1" s="105"/>
      <c r="GW1" s="105"/>
      <c r="GX1" s="105"/>
      <c r="GY1" s="105"/>
      <c r="GZ1" s="105"/>
      <c r="HA1" s="105"/>
      <c r="HB1" s="105"/>
      <c r="HC1" s="105"/>
      <c r="HD1" s="105"/>
      <c r="HE1" s="105"/>
      <c r="HF1" s="105"/>
      <c r="HG1" s="105"/>
      <c r="HH1" s="105"/>
      <c r="HI1" s="105"/>
      <c r="HJ1" s="105"/>
      <c r="HK1" s="105"/>
      <c r="HL1" s="105"/>
      <c r="HM1" s="105"/>
      <c r="HN1" s="105"/>
      <c r="HO1" s="105"/>
      <c r="HP1" s="105"/>
      <c r="HQ1" s="105"/>
      <c r="HR1" s="105"/>
      <c r="HS1" s="105"/>
      <c r="HT1" s="105"/>
      <c r="HU1" s="105"/>
      <c r="HV1" s="105"/>
      <c r="HW1" s="105"/>
      <c r="HX1" s="105"/>
      <c r="HY1" s="105"/>
      <c r="HZ1" s="105"/>
      <c r="IA1" s="105"/>
      <c r="IB1" s="105"/>
      <c r="IC1" s="105"/>
      <c r="ID1" s="105"/>
      <c r="IE1" s="105"/>
      <c r="IF1" s="105"/>
      <c r="IG1" s="105"/>
      <c r="IH1" s="105"/>
      <c r="II1" s="105"/>
      <c r="IJ1" s="105"/>
      <c r="IK1" s="105"/>
      <c r="IL1" s="105"/>
      <c r="IM1" s="105"/>
      <c r="IN1" s="105"/>
      <c r="IO1" s="105"/>
      <c r="IP1" s="105"/>
      <c r="IQ1" s="105"/>
      <c r="IR1" s="105"/>
      <c r="IS1" s="105"/>
      <c r="IT1" s="105"/>
      <c r="IU1" s="105"/>
      <c r="IV1" s="105"/>
      <c r="IW1" s="105"/>
      <c r="IX1" s="105"/>
      <c r="IY1" s="105"/>
      <c r="IZ1" s="105"/>
      <c r="JA1" s="105"/>
      <c r="JB1" s="105"/>
      <c r="JC1" s="105"/>
      <c r="JD1" s="105"/>
      <c r="JE1" s="105"/>
      <c r="JF1" s="105"/>
      <c r="JG1" s="105"/>
      <c r="JH1" s="105"/>
      <c r="JI1" s="105"/>
      <c r="JJ1" s="105"/>
      <c r="JK1" s="105"/>
      <c r="JL1" s="105"/>
      <c r="JM1" s="105"/>
      <c r="JN1" s="105"/>
      <c r="JO1" s="105"/>
      <c r="JP1" s="105"/>
      <c r="JQ1" s="105"/>
      <c r="JR1" s="105"/>
      <c r="JS1" s="105"/>
      <c r="JT1" s="105"/>
      <c r="JU1" s="105"/>
      <c r="JV1" s="105"/>
      <c r="JW1" s="105"/>
      <c r="JX1" s="105"/>
      <c r="JY1" s="105"/>
      <c r="JZ1" s="105"/>
      <c r="KA1" s="105"/>
      <c r="KB1" s="105"/>
      <c r="KC1" s="105"/>
      <c r="KD1" s="105"/>
      <c r="KE1" s="105"/>
      <c r="KF1" s="105"/>
      <c r="KG1" s="105"/>
      <c r="KH1" s="105"/>
      <c r="KI1" s="105"/>
      <c r="KJ1" s="105"/>
      <c r="KK1" s="105"/>
      <c r="KL1" s="105"/>
      <c r="KM1" s="105"/>
      <c r="KN1" s="105"/>
      <c r="KO1" s="105"/>
      <c r="KP1" s="105"/>
      <c r="KQ1" s="105"/>
      <c r="KR1" s="105"/>
      <c r="KS1" s="105"/>
      <c r="KT1" s="105"/>
      <c r="KU1" s="105"/>
      <c r="KV1" s="105"/>
      <c r="KW1" s="105"/>
      <c r="KX1" s="105"/>
      <c r="KY1" s="105"/>
      <c r="KZ1" s="105"/>
      <c r="LA1" s="105"/>
      <c r="LB1" s="105"/>
      <c r="LC1" s="105"/>
      <c r="LD1" s="105"/>
      <c r="LE1" s="105"/>
      <c r="LF1" s="105"/>
      <c r="LG1" s="105"/>
      <c r="LH1" s="105"/>
      <c r="LI1" s="105"/>
      <c r="LJ1" s="105"/>
      <c r="LK1" s="105"/>
      <c r="LL1" s="105"/>
      <c r="LM1" s="105"/>
      <c r="LN1" s="105"/>
      <c r="LO1" s="105"/>
      <c r="LP1" s="105"/>
      <c r="LQ1" s="105"/>
      <c r="LR1" s="105"/>
      <c r="LS1" s="105"/>
      <c r="LT1" s="105"/>
      <c r="LU1" s="105"/>
      <c r="LV1" s="105"/>
      <c r="LW1" s="105"/>
      <c r="LX1" s="105"/>
      <c r="LY1" s="105"/>
      <c r="LZ1" s="105"/>
      <c r="MA1" s="105"/>
      <c r="MB1" s="105"/>
      <c r="MC1" s="105"/>
      <c r="MD1" s="105"/>
      <c r="ME1" s="105"/>
      <c r="MF1" s="105"/>
      <c r="MG1" s="105"/>
      <c r="MH1" s="105"/>
      <c r="MI1" s="105"/>
      <c r="MJ1" s="105"/>
      <c r="MK1" s="105"/>
      <c r="ML1" s="105"/>
      <c r="MM1" s="105"/>
      <c r="MN1" s="105"/>
      <c r="MO1" s="105"/>
      <c r="MP1" s="105"/>
      <c r="MQ1" s="105"/>
      <c r="MR1" s="105"/>
      <c r="MS1" s="105"/>
      <c r="MT1" s="105"/>
      <c r="MU1" s="105"/>
      <c r="MV1" s="105"/>
      <c r="MW1" s="105"/>
      <c r="MX1" s="105"/>
      <c r="MY1" s="105"/>
      <c r="MZ1" s="105"/>
      <c r="NA1" s="105"/>
      <c r="NB1" s="105"/>
      <c r="NC1" s="105"/>
      <c r="ND1" s="105"/>
      <c r="NE1" s="105"/>
      <c r="NF1" s="105"/>
      <c r="NG1" s="105"/>
      <c r="NH1" s="105"/>
      <c r="NI1" s="105"/>
      <c r="NJ1" s="105"/>
      <c r="NK1" s="105"/>
      <c r="NL1" s="105"/>
      <c r="NM1" s="105"/>
      <c r="NN1" s="105"/>
      <c r="NO1" s="105"/>
      <c r="NP1" s="105"/>
      <c r="NQ1" s="105"/>
      <c r="NR1" s="105"/>
      <c r="NS1" s="105"/>
      <c r="NT1" s="105"/>
      <c r="NU1" s="105"/>
      <c r="NV1" s="105"/>
      <c r="NW1" s="105"/>
      <c r="NX1" s="105"/>
      <c r="NY1" s="105"/>
      <c r="NZ1" s="105"/>
      <c r="OA1" s="105"/>
      <c r="OB1" s="105"/>
      <c r="OC1" s="105"/>
      <c r="OD1" s="105"/>
      <c r="OE1" s="105"/>
      <c r="OF1" s="105"/>
      <c r="OG1" s="105"/>
      <c r="OH1" s="105"/>
      <c r="OI1" s="105"/>
      <c r="OJ1" s="105"/>
    </row>
    <row r="2" spans="1:402" x14ac:dyDescent="0.3">
      <c r="H2" s="107" t="s">
        <v>3</v>
      </c>
      <c r="I2" s="107"/>
      <c r="J2" s="107"/>
      <c r="K2" s="107"/>
      <c r="L2" s="107"/>
      <c r="M2" s="107"/>
      <c r="N2" s="112" t="s">
        <v>4</v>
      </c>
      <c r="O2" s="113"/>
      <c r="P2" s="113"/>
      <c r="Q2" s="114"/>
      <c r="R2" s="108" t="s">
        <v>5</v>
      </c>
      <c r="S2" s="108"/>
      <c r="T2" s="108"/>
      <c r="U2" s="108"/>
      <c r="V2" s="108"/>
      <c r="W2" s="108"/>
      <c r="X2" s="108"/>
      <c r="Y2" s="108"/>
      <c r="Z2" s="109" t="s">
        <v>6</v>
      </c>
      <c r="AA2" s="110"/>
      <c r="AB2" s="110"/>
      <c r="AC2" s="110"/>
      <c r="AD2" s="110"/>
      <c r="AE2" s="110"/>
      <c r="AF2" s="110"/>
      <c r="AG2" s="110"/>
      <c r="AH2" s="111"/>
      <c r="AI2" s="50">
        <v>44927</v>
      </c>
      <c r="AJ2" s="50">
        <v>44928</v>
      </c>
      <c r="AK2" s="50">
        <v>44929</v>
      </c>
      <c r="AL2" s="50">
        <v>44930</v>
      </c>
      <c r="AM2" s="50">
        <v>44931</v>
      </c>
      <c r="AN2" s="50">
        <v>44932</v>
      </c>
      <c r="AO2" s="50">
        <v>44933</v>
      </c>
      <c r="AP2" s="50">
        <v>44934</v>
      </c>
      <c r="AQ2" s="50">
        <v>44935</v>
      </c>
      <c r="AR2" s="50">
        <v>44936</v>
      </c>
      <c r="AS2" s="50">
        <v>44937</v>
      </c>
      <c r="AT2" s="50">
        <v>44938</v>
      </c>
      <c r="AU2" s="50">
        <v>44939</v>
      </c>
      <c r="AV2" s="50">
        <v>44940</v>
      </c>
      <c r="AW2" s="50">
        <v>44941</v>
      </c>
      <c r="AX2" s="50">
        <v>44942</v>
      </c>
      <c r="AY2" s="50">
        <v>44943</v>
      </c>
      <c r="AZ2" s="50">
        <v>44944</v>
      </c>
      <c r="BA2" s="50">
        <v>44945</v>
      </c>
      <c r="BB2" s="50">
        <v>44946</v>
      </c>
      <c r="BC2" s="50">
        <v>44947</v>
      </c>
      <c r="BD2" s="50">
        <v>44948</v>
      </c>
      <c r="BE2" s="50">
        <v>44949</v>
      </c>
      <c r="BF2" s="50">
        <v>44950</v>
      </c>
      <c r="BG2" s="50">
        <v>44951</v>
      </c>
      <c r="BH2" s="50">
        <v>44952</v>
      </c>
      <c r="BI2" s="50">
        <v>44953</v>
      </c>
      <c r="BJ2" s="50">
        <v>44954</v>
      </c>
      <c r="BK2" s="50">
        <v>44955</v>
      </c>
      <c r="BL2" s="50">
        <v>44956</v>
      </c>
      <c r="BM2" s="50">
        <v>44957</v>
      </c>
      <c r="BN2" s="50">
        <v>44958</v>
      </c>
      <c r="BO2" s="50">
        <v>44959</v>
      </c>
      <c r="BP2" s="50">
        <v>44960</v>
      </c>
      <c r="BQ2" s="50">
        <v>44961</v>
      </c>
      <c r="BR2" s="50">
        <v>44962</v>
      </c>
      <c r="BS2" s="50">
        <v>44963</v>
      </c>
      <c r="BT2" s="50">
        <v>44964</v>
      </c>
      <c r="BU2" s="50">
        <v>44965</v>
      </c>
      <c r="BV2" s="50">
        <v>44966</v>
      </c>
      <c r="BW2" s="50">
        <v>44967</v>
      </c>
      <c r="BX2" s="50">
        <v>44968</v>
      </c>
      <c r="BY2" s="50">
        <v>44969</v>
      </c>
      <c r="BZ2" s="50">
        <v>44970</v>
      </c>
      <c r="CA2" s="50">
        <v>44971</v>
      </c>
      <c r="CB2" s="50">
        <v>44972</v>
      </c>
      <c r="CC2" s="50">
        <v>44973</v>
      </c>
      <c r="CD2" s="50">
        <v>44974</v>
      </c>
      <c r="CE2" s="50">
        <v>44975</v>
      </c>
      <c r="CF2" s="50">
        <v>44976</v>
      </c>
      <c r="CG2" s="50">
        <v>44977</v>
      </c>
      <c r="CH2" s="50">
        <v>44978</v>
      </c>
      <c r="CI2" s="50">
        <v>44979</v>
      </c>
      <c r="CJ2" s="50">
        <v>44980</v>
      </c>
      <c r="CK2" s="50">
        <v>44981</v>
      </c>
      <c r="CL2" s="50">
        <v>44982</v>
      </c>
      <c r="CM2" s="50">
        <v>44983</v>
      </c>
      <c r="CN2" s="50">
        <v>44984</v>
      </c>
      <c r="CO2" s="50">
        <v>44985</v>
      </c>
      <c r="CP2" s="50" t="s">
        <v>7</v>
      </c>
      <c r="CQ2" s="50">
        <v>44986</v>
      </c>
      <c r="CR2" s="50">
        <v>44987</v>
      </c>
      <c r="CS2" s="50">
        <v>44988</v>
      </c>
      <c r="CT2" s="50">
        <v>44989</v>
      </c>
      <c r="CU2" s="50">
        <v>44990</v>
      </c>
      <c r="CV2" s="50">
        <v>44991</v>
      </c>
      <c r="CW2" s="50">
        <v>44992</v>
      </c>
      <c r="CX2" s="50">
        <v>44993</v>
      </c>
      <c r="CY2" s="50">
        <v>44994</v>
      </c>
      <c r="CZ2" s="50">
        <v>44995</v>
      </c>
      <c r="DA2" s="50">
        <v>44996</v>
      </c>
      <c r="DB2" s="50">
        <v>44997</v>
      </c>
      <c r="DC2" s="50">
        <v>44998</v>
      </c>
      <c r="DD2" s="50">
        <v>44999</v>
      </c>
      <c r="DE2" s="50">
        <v>45000</v>
      </c>
      <c r="DF2" s="50">
        <v>45001</v>
      </c>
      <c r="DG2" s="50">
        <v>45002</v>
      </c>
      <c r="DH2" s="50">
        <v>45003</v>
      </c>
      <c r="DI2" s="50">
        <v>45004</v>
      </c>
      <c r="DJ2" s="50">
        <v>45005</v>
      </c>
      <c r="DK2" s="50">
        <v>45006</v>
      </c>
      <c r="DL2" s="50">
        <v>45007</v>
      </c>
      <c r="DM2" s="50">
        <v>45008</v>
      </c>
      <c r="DN2" s="50">
        <v>45009</v>
      </c>
      <c r="DO2" s="50">
        <v>45010</v>
      </c>
      <c r="DP2" s="50">
        <v>45011</v>
      </c>
      <c r="DQ2" s="50">
        <v>45012</v>
      </c>
      <c r="DR2" s="50">
        <v>45013</v>
      </c>
      <c r="DS2" s="50">
        <v>45014</v>
      </c>
      <c r="DT2" s="50">
        <v>45015</v>
      </c>
      <c r="DU2" s="50">
        <v>45016</v>
      </c>
      <c r="DV2" s="50">
        <v>45017</v>
      </c>
      <c r="DW2" s="50">
        <v>45018</v>
      </c>
      <c r="DX2" s="50">
        <v>45019</v>
      </c>
      <c r="DY2" s="50">
        <v>45020</v>
      </c>
      <c r="DZ2" s="50">
        <v>45021</v>
      </c>
      <c r="EA2" s="50">
        <v>45022</v>
      </c>
      <c r="EB2" s="50">
        <v>45023</v>
      </c>
      <c r="EC2" s="50">
        <v>45024</v>
      </c>
      <c r="ED2" s="50">
        <v>45025</v>
      </c>
      <c r="EE2" s="50">
        <v>45026</v>
      </c>
      <c r="EF2" s="50">
        <v>45027</v>
      </c>
      <c r="EG2" s="50">
        <v>45028</v>
      </c>
      <c r="EH2" s="50">
        <v>45029</v>
      </c>
      <c r="EI2" s="50">
        <v>45030</v>
      </c>
      <c r="EJ2" s="50">
        <v>45031</v>
      </c>
      <c r="EK2" s="50">
        <v>45032</v>
      </c>
      <c r="EL2" s="50">
        <v>45033</v>
      </c>
      <c r="EM2" s="50">
        <v>45034</v>
      </c>
      <c r="EN2" s="50">
        <v>45035</v>
      </c>
      <c r="EO2" s="50">
        <v>45036</v>
      </c>
      <c r="EP2" s="50">
        <v>45037</v>
      </c>
      <c r="EQ2" s="50">
        <v>45038</v>
      </c>
      <c r="ER2" s="50">
        <v>45039</v>
      </c>
      <c r="ES2" s="50">
        <v>45040</v>
      </c>
      <c r="ET2" s="50">
        <v>45041</v>
      </c>
      <c r="EU2" s="50">
        <v>45042</v>
      </c>
      <c r="EV2" s="50">
        <v>45043</v>
      </c>
      <c r="EW2" s="50">
        <v>45044</v>
      </c>
      <c r="EX2" s="50">
        <v>45045</v>
      </c>
      <c r="EY2" s="50">
        <v>45046</v>
      </c>
      <c r="EZ2" s="50">
        <v>45047</v>
      </c>
      <c r="FA2" s="50">
        <v>45048</v>
      </c>
      <c r="FB2" s="50">
        <v>45049</v>
      </c>
      <c r="FC2" s="50">
        <v>45050</v>
      </c>
      <c r="FD2" s="50">
        <v>45051</v>
      </c>
      <c r="FE2" s="50">
        <v>45052</v>
      </c>
      <c r="FF2" s="50">
        <v>45053</v>
      </c>
      <c r="FG2" s="50">
        <v>45054</v>
      </c>
      <c r="FH2" s="50">
        <v>45055</v>
      </c>
      <c r="FI2" s="50">
        <v>45056</v>
      </c>
      <c r="FJ2" s="50">
        <v>45057</v>
      </c>
      <c r="FK2" s="50">
        <v>45058</v>
      </c>
      <c r="FL2" s="50">
        <v>45059</v>
      </c>
      <c r="FM2" s="50">
        <v>45060</v>
      </c>
      <c r="FN2" s="50">
        <v>45061</v>
      </c>
      <c r="FO2" s="50">
        <v>45062</v>
      </c>
      <c r="FP2" s="50">
        <v>45063</v>
      </c>
      <c r="FQ2" s="50">
        <v>45064</v>
      </c>
      <c r="FR2" s="50">
        <v>45065</v>
      </c>
      <c r="FS2" s="50">
        <v>45066</v>
      </c>
      <c r="FT2" s="50">
        <v>45067</v>
      </c>
      <c r="FU2" s="50">
        <v>45068</v>
      </c>
      <c r="FV2" s="50">
        <v>45069</v>
      </c>
      <c r="FW2" s="50">
        <v>45070</v>
      </c>
      <c r="FX2" s="50">
        <v>45071</v>
      </c>
      <c r="FY2" s="50">
        <v>45072</v>
      </c>
      <c r="FZ2" s="50">
        <v>45073</v>
      </c>
      <c r="GA2" s="50">
        <v>45074</v>
      </c>
      <c r="GB2" s="50">
        <v>45075</v>
      </c>
      <c r="GC2" s="50">
        <v>45076</v>
      </c>
      <c r="GD2" s="50">
        <v>45077</v>
      </c>
      <c r="GE2" s="50">
        <v>45078</v>
      </c>
      <c r="GF2" s="50">
        <v>45079</v>
      </c>
      <c r="GG2" s="50">
        <v>45080</v>
      </c>
      <c r="GH2" s="50">
        <v>45081</v>
      </c>
      <c r="GI2" s="50">
        <v>45082</v>
      </c>
      <c r="GJ2" s="50">
        <v>45083</v>
      </c>
      <c r="GK2" s="50">
        <v>45084</v>
      </c>
      <c r="GL2" s="50">
        <v>45085</v>
      </c>
      <c r="GM2" s="50">
        <v>45086</v>
      </c>
      <c r="GN2" s="50">
        <v>45087</v>
      </c>
      <c r="GO2" s="50">
        <v>45088</v>
      </c>
      <c r="GP2" s="50">
        <v>45089</v>
      </c>
      <c r="GQ2" s="50">
        <v>45090</v>
      </c>
      <c r="GR2" s="50">
        <v>45091</v>
      </c>
      <c r="GS2" s="50">
        <v>45092</v>
      </c>
      <c r="GT2" s="50">
        <v>45093</v>
      </c>
      <c r="GU2" s="50">
        <v>45094</v>
      </c>
      <c r="GV2" s="50">
        <v>45095</v>
      </c>
      <c r="GW2" s="50">
        <v>45096</v>
      </c>
      <c r="GX2" s="50">
        <v>45097</v>
      </c>
      <c r="GY2" s="50">
        <v>45098</v>
      </c>
      <c r="GZ2" s="50">
        <v>45099</v>
      </c>
      <c r="HA2" s="50">
        <v>45100</v>
      </c>
      <c r="HB2" s="50">
        <v>45101</v>
      </c>
      <c r="HC2" s="50">
        <v>45102</v>
      </c>
      <c r="HD2" s="50">
        <v>45103</v>
      </c>
      <c r="HE2" s="50">
        <v>45104</v>
      </c>
      <c r="HF2" s="50">
        <v>45105</v>
      </c>
      <c r="HG2" s="50">
        <v>45106</v>
      </c>
      <c r="HH2" s="50">
        <v>45107</v>
      </c>
      <c r="HI2" s="50">
        <v>45108</v>
      </c>
      <c r="HJ2" s="50">
        <v>45109</v>
      </c>
      <c r="HK2" s="50">
        <v>45110</v>
      </c>
      <c r="HL2" s="50">
        <v>45111</v>
      </c>
      <c r="HM2" s="50">
        <v>45112</v>
      </c>
      <c r="HN2" s="50">
        <v>45113</v>
      </c>
      <c r="HO2" s="50">
        <v>45114</v>
      </c>
      <c r="HP2" s="50">
        <v>45115</v>
      </c>
      <c r="HQ2" s="50">
        <v>45116</v>
      </c>
      <c r="HR2" s="50">
        <v>45117</v>
      </c>
      <c r="HS2" s="50">
        <v>45118</v>
      </c>
      <c r="HT2" s="50">
        <v>45119</v>
      </c>
      <c r="HU2" s="50">
        <v>45120</v>
      </c>
      <c r="HV2" s="50">
        <v>45121</v>
      </c>
      <c r="HW2" s="50">
        <v>45122</v>
      </c>
      <c r="HX2" s="50">
        <v>45123</v>
      </c>
      <c r="HY2" s="50">
        <v>45124</v>
      </c>
      <c r="HZ2" s="50">
        <v>45125</v>
      </c>
      <c r="IA2" s="50">
        <v>45126</v>
      </c>
      <c r="IB2" s="50">
        <v>45127</v>
      </c>
      <c r="IC2" s="50">
        <v>45128</v>
      </c>
      <c r="ID2" s="50">
        <v>45129</v>
      </c>
      <c r="IE2" s="50">
        <v>45130</v>
      </c>
      <c r="IF2" s="50">
        <v>45131</v>
      </c>
      <c r="IG2" s="50">
        <v>45132</v>
      </c>
      <c r="IH2" s="50">
        <v>45133</v>
      </c>
      <c r="II2" s="50">
        <v>45134</v>
      </c>
      <c r="IJ2" s="50">
        <v>45135</v>
      </c>
      <c r="IK2" s="50">
        <v>45136</v>
      </c>
      <c r="IL2" s="50">
        <v>45137</v>
      </c>
      <c r="IM2" s="50">
        <v>45138</v>
      </c>
      <c r="IN2" s="50">
        <v>45139</v>
      </c>
      <c r="IO2" s="50">
        <v>45140</v>
      </c>
      <c r="IP2" s="50">
        <v>45141</v>
      </c>
      <c r="IQ2" s="50">
        <v>45142</v>
      </c>
      <c r="IR2" s="50">
        <v>45143</v>
      </c>
      <c r="IS2" s="50">
        <v>45144</v>
      </c>
      <c r="IT2" s="50">
        <v>45145</v>
      </c>
      <c r="IU2" s="50">
        <v>45146</v>
      </c>
      <c r="IV2" s="50">
        <v>45147</v>
      </c>
      <c r="IW2" s="50">
        <v>45148</v>
      </c>
      <c r="IX2" s="50">
        <v>45149</v>
      </c>
      <c r="IY2" s="50">
        <v>45150</v>
      </c>
      <c r="IZ2" s="50">
        <v>45151</v>
      </c>
      <c r="JA2" s="50">
        <v>45152</v>
      </c>
      <c r="JB2" s="50">
        <v>45153</v>
      </c>
      <c r="JC2" s="50">
        <v>45154</v>
      </c>
      <c r="JD2" s="50">
        <v>45155</v>
      </c>
      <c r="JE2" s="50">
        <v>45156</v>
      </c>
      <c r="JF2" s="50">
        <v>45157</v>
      </c>
      <c r="JG2" s="50">
        <v>45158</v>
      </c>
      <c r="JH2" s="50">
        <v>45159</v>
      </c>
      <c r="JI2" s="50">
        <v>45160</v>
      </c>
      <c r="JJ2" s="50">
        <v>45161</v>
      </c>
      <c r="JK2" s="50">
        <v>45162</v>
      </c>
      <c r="JL2" s="50">
        <v>45163</v>
      </c>
      <c r="JM2" s="50">
        <v>45164</v>
      </c>
      <c r="JN2" s="50">
        <v>45165</v>
      </c>
      <c r="JO2" s="50">
        <v>45166</v>
      </c>
      <c r="JP2" s="50">
        <v>45167</v>
      </c>
      <c r="JQ2" s="50">
        <v>45168</v>
      </c>
      <c r="JR2" s="50">
        <v>45169</v>
      </c>
      <c r="JS2" s="50">
        <v>45170</v>
      </c>
      <c r="JT2" s="50">
        <v>45171</v>
      </c>
      <c r="JU2" s="50">
        <v>45172</v>
      </c>
      <c r="JV2" s="50">
        <v>45173</v>
      </c>
      <c r="JW2" s="50">
        <v>45174</v>
      </c>
      <c r="JX2" s="50">
        <v>45175</v>
      </c>
      <c r="JY2" s="50">
        <v>45176</v>
      </c>
      <c r="JZ2" s="50">
        <v>45177</v>
      </c>
      <c r="KA2" s="50">
        <v>45178</v>
      </c>
      <c r="KB2" s="50">
        <v>45179</v>
      </c>
      <c r="KC2" s="50">
        <v>45180</v>
      </c>
      <c r="KD2" s="50">
        <v>45181</v>
      </c>
      <c r="KE2" s="50">
        <v>45182</v>
      </c>
      <c r="KF2" s="50">
        <v>45183</v>
      </c>
      <c r="KG2" s="50">
        <v>45184</v>
      </c>
      <c r="KH2" s="50">
        <v>45185</v>
      </c>
      <c r="KI2" s="50">
        <v>45186</v>
      </c>
      <c r="KJ2" s="50">
        <v>45187</v>
      </c>
      <c r="KK2" s="50">
        <v>45188</v>
      </c>
      <c r="KL2" s="50">
        <v>45189</v>
      </c>
      <c r="KM2" s="50">
        <v>45190</v>
      </c>
      <c r="KN2" s="50">
        <v>45191</v>
      </c>
      <c r="KO2" s="50">
        <v>45192</v>
      </c>
      <c r="KP2" s="50">
        <v>45193</v>
      </c>
      <c r="KQ2" s="50">
        <v>45194</v>
      </c>
      <c r="KR2" s="50">
        <v>45195</v>
      </c>
      <c r="KS2" s="50">
        <v>45196</v>
      </c>
      <c r="KT2" s="50">
        <v>45197</v>
      </c>
      <c r="KU2" s="50">
        <v>45198</v>
      </c>
      <c r="KV2" s="50">
        <v>45199</v>
      </c>
      <c r="KW2" s="50">
        <v>45200</v>
      </c>
      <c r="KX2" s="50">
        <v>45201</v>
      </c>
      <c r="KY2" s="50">
        <v>45202</v>
      </c>
      <c r="KZ2" s="50">
        <v>45203</v>
      </c>
      <c r="LA2" s="50">
        <v>45204</v>
      </c>
      <c r="LB2" s="50">
        <v>45205</v>
      </c>
      <c r="LC2" s="50">
        <v>45206</v>
      </c>
      <c r="LD2" s="50">
        <v>45207</v>
      </c>
      <c r="LE2" s="50">
        <v>45208</v>
      </c>
      <c r="LF2" s="50">
        <v>45209</v>
      </c>
      <c r="LG2" s="50">
        <v>45210</v>
      </c>
      <c r="LH2" s="50">
        <v>45211</v>
      </c>
      <c r="LI2" s="50">
        <v>45212</v>
      </c>
      <c r="LJ2" s="50">
        <v>45213</v>
      </c>
      <c r="LK2" s="50">
        <v>45214</v>
      </c>
      <c r="LL2" s="50">
        <v>45215</v>
      </c>
      <c r="LM2" s="50">
        <v>45216</v>
      </c>
      <c r="LN2" s="50">
        <v>45217</v>
      </c>
      <c r="LO2" s="50">
        <v>45218</v>
      </c>
      <c r="LP2" s="50">
        <v>45219</v>
      </c>
      <c r="LQ2" s="50">
        <v>45220</v>
      </c>
      <c r="LR2" s="50">
        <v>45221</v>
      </c>
      <c r="LS2" s="50">
        <v>45222</v>
      </c>
      <c r="LT2" s="50">
        <v>45223</v>
      </c>
      <c r="LU2" s="50">
        <v>45224</v>
      </c>
      <c r="LV2" s="50">
        <v>45225</v>
      </c>
      <c r="LW2" s="50">
        <v>45226</v>
      </c>
      <c r="LX2" s="50">
        <v>45227</v>
      </c>
      <c r="LY2" s="50">
        <v>45228</v>
      </c>
      <c r="LZ2" s="50">
        <v>45229</v>
      </c>
      <c r="MA2" s="50">
        <v>45230</v>
      </c>
      <c r="MB2" s="50">
        <v>45231</v>
      </c>
      <c r="MC2" s="50">
        <v>45232</v>
      </c>
      <c r="MD2" s="50">
        <v>45233</v>
      </c>
      <c r="ME2" s="50">
        <v>45234</v>
      </c>
      <c r="MF2" s="50">
        <v>45235</v>
      </c>
      <c r="MG2" s="50">
        <v>45236</v>
      </c>
      <c r="MH2" s="50">
        <v>45237</v>
      </c>
      <c r="MI2" s="50">
        <v>45238</v>
      </c>
      <c r="MJ2" s="50">
        <v>45239</v>
      </c>
      <c r="MK2" s="50">
        <v>45240</v>
      </c>
      <c r="ML2" s="50">
        <v>45241</v>
      </c>
      <c r="MM2" s="50">
        <v>45242</v>
      </c>
      <c r="MN2" s="50">
        <v>45243</v>
      </c>
      <c r="MO2" s="50">
        <v>45244</v>
      </c>
      <c r="MP2" s="50">
        <v>45245</v>
      </c>
      <c r="MQ2" s="50">
        <v>45246</v>
      </c>
      <c r="MR2" s="50">
        <v>45247</v>
      </c>
      <c r="MS2" s="50">
        <v>45248</v>
      </c>
      <c r="MT2" s="50">
        <v>45249</v>
      </c>
      <c r="MU2" s="50">
        <v>45250</v>
      </c>
      <c r="MV2" s="50">
        <v>45251</v>
      </c>
      <c r="MW2" s="50">
        <v>45252</v>
      </c>
      <c r="MX2" s="50">
        <v>45253</v>
      </c>
      <c r="MY2" s="50">
        <v>45254</v>
      </c>
      <c r="MZ2" s="50">
        <v>45255</v>
      </c>
      <c r="NA2" s="50">
        <v>45256</v>
      </c>
      <c r="NB2" s="50">
        <v>45257</v>
      </c>
      <c r="NC2" s="50">
        <v>45258</v>
      </c>
      <c r="ND2" s="50">
        <v>45259</v>
      </c>
      <c r="NE2" s="50">
        <v>45260</v>
      </c>
      <c r="NF2" s="50">
        <v>45261</v>
      </c>
      <c r="NG2" s="50">
        <v>45262</v>
      </c>
      <c r="NH2" s="50">
        <v>45263</v>
      </c>
      <c r="NI2" s="50">
        <v>45264</v>
      </c>
      <c r="NJ2" s="50">
        <v>45265</v>
      </c>
      <c r="NK2" s="50">
        <v>45266</v>
      </c>
      <c r="NL2" s="50">
        <v>45267</v>
      </c>
      <c r="NM2" s="50">
        <v>45268</v>
      </c>
      <c r="NN2" s="50">
        <v>45269</v>
      </c>
      <c r="NO2" s="50">
        <v>45270</v>
      </c>
      <c r="NP2" s="50">
        <v>45271</v>
      </c>
      <c r="NQ2" s="50">
        <v>45272</v>
      </c>
      <c r="NR2" s="50">
        <v>45273</v>
      </c>
      <c r="NS2" s="50">
        <v>45274</v>
      </c>
      <c r="NT2" s="50">
        <v>45275</v>
      </c>
      <c r="NU2" s="50">
        <v>45276</v>
      </c>
      <c r="NV2" s="50">
        <v>45277</v>
      </c>
      <c r="NW2" s="50">
        <v>45278</v>
      </c>
      <c r="NX2" s="50">
        <v>45279</v>
      </c>
      <c r="NY2" s="50">
        <v>45280</v>
      </c>
      <c r="NZ2" s="50">
        <v>45281</v>
      </c>
      <c r="OA2" s="50">
        <v>45282</v>
      </c>
      <c r="OB2" s="50">
        <v>45283</v>
      </c>
      <c r="OC2" s="50">
        <v>45284</v>
      </c>
      <c r="OD2" s="50">
        <v>45285</v>
      </c>
      <c r="OE2" s="50">
        <v>45286</v>
      </c>
      <c r="OF2" s="50">
        <v>45287</v>
      </c>
      <c r="OG2" s="50">
        <v>45288</v>
      </c>
      <c r="OH2" s="50">
        <v>45289</v>
      </c>
      <c r="OI2" s="50">
        <v>45290</v>
      </c>
      <c r="OJ2" s="50">
        <v>45291</v>
      </c>
    </row>
    <row r="3" spans="1:402" s="34" customFormat="1" ht="20.100000000000001" customHeight="1" x14ac:dyDescent="0.3">
      <c r="A3" s="23" t="s">
        <v>8</v>
      </c>
      <c r="B3" s="24" t="s">
        <v>9</v>
      </c>
      <c r="C3" s="25" t="s">
        <v>10</v>
      </c>
      <c r="D3" s="25" t="s">
        <v>11</v>
      </c>
      <c r="E3" s="24" t="s">
        <v>12</v>
      </c>
      <c r="F3" s="24" t="s">
        <v>13</v>
      </c>
      <c r="G3" s="24" t="s">
        <v>14</v>
      </c>
      <c r="H3" s="20" t="s">
        <v>15</v>
      </c>
      <c r="I3" s="26" t="s">
        <v>16</v>
      </c>
      <c r="J3" s="20" t="s">
        <v>17</v>
      </c>
      <c r="K3" s="26" t="s">
        <v>18</v>
      </c>
      <c r="L3" s="20" t="s">
        <v>19</v>
      </c>
      <c r="M3" s="26" t="s">
        <v>20</v>
      </c>
      <c r="N3" s="27" t="s">
        <v>21</v>
      </c>
      <c r="O3" s="27" t="s">
        <v>22</v>
      </c>
      <c r="P3" s="27" t="s">
        <v>23</v>
      </c>
      <c r="Q3" s="27" t="s">
        <v>24</v>
      </c>
      <c r="R3" s="28" t="s">
        <v>25</v>
      </c>
      <c r="S3" s="28" t="s">
        <v>26</v>
      </c>
      <c r="T3" s="28" t="s">
        <v>27</v>
      </c>
      <c r="U3" s="28" t="s">
        <v>28</v>
      </c>
      <c r="V3" s="28" t="s">
        <v>29</v>
      </c>
      <c r="W3" s="29" t="s">
        <v>30</v>
      </c>
      <c r="X3" s="29" t="s">
        <v>31</v>
      </c>
      <c r="Y3" s="29" t="s">
        <v>32</v>
      </c>
      <c r="Z3" s="30" t="s">
        <v>33</v>
      </c>
      <c r="AA3" s="30" t="s">
        <v>34</v>
      </c>
      <c r="AB3" s="30" t="s">
        <v>35</v>
      </c>
      <c r="AC3" s="30" t="s">
        <v>36</v>
      </c>
      <c r="AD3" s="30" t="s">
        <v>37</v>
      </c>
      <c r="AE3" s="31" t="s">
        <v>38</v>
      </c>
      <c r="AF3" s="30" t="s">
        <v>39</v>
      </c>
      <c r="AG3" s="30" t="s">
        <v>40</v>
      </c>
      <c r="AH3" s="30" t="s">
        <v>41</v>
      </c>
      <c r="AI3" s="32" t="s">
        <v>42</v>
      </c>
      <c r="AJ3" s="32" t="s">
        <v>43</v>
      </c>
      <c r="AK3" s="32" t="s">
        <v>44</v>
      </c>
      <c r="AL3" s="32" t="s">
        <v>45</v>
      </c>
      <c r="AM3" s="32" t="s">
        <v>46</v>
      </c>
      <c r="AN3" s="32" t="s">
        <v>47</v>
      </c>
      <c r="AO3" s="32" t="s">
        <v>48</v>
      </c>
      <c r="AP3" s="32" t="s">
        <v>49</v>
      </c>
      <c r="AQ3" s="32" t="s">
        <v>50</v>
      </c>
      <c r="AR3" s="32" t="s">
        <v>51</v>
      </c>
      <c r="AS3" s="32" t="s">
        <v>52</v>
      </c>
      <c r="AT3" s="32" t="s">
        <v>53</v>
      </c>
      <c r="AU3" s="32" t="s">
        <v>54</v>
      </c>
      <c r="AV3" s="32" t="s">
        <v>55</v>
      </c>
      <c r="AW3" s="32" t="s">
        <v>56</v>
      </c>
      <c r="AX3" s="32" t="s">
        <v>57</v>
      </c>
      <c r="AY3" s="32" t="s">
        <v>58</v>
      </c>
      <c r="AZ3" s="32" t="s">
        <v>59</v>
      </c>
      <c r="BA3" s="32" t="s">
        <v>60</v>
      </c>
      <c r="BB3" s="32" t="s">
        <v>61</v>
      </c>
      <c r="BC3" s="32" t="s">
        <v>62</v>
      </c>
      <c r="BD3" s="32" t="s">
        <v>63</v>
      </c>
      <c r="BE3" s="32" t="s">
        <v>64</v>
      </c>
      <c r="BF3" s="32" t="s">
        <v>65</v>
      </c>
      <c r="BG3" s="32" t="s">
        <v>66</v>
      </c>
      <c r="BH3" s="32" t="s">
        <v>67</v>
      </c>
      <c r="BI3" s="32" t="s">
        <v>68</v>
      </c>
      <c r="BJ3" s="32" t="s">
        <v>69</v>
      </c>
      <c r="BK3" s="32" t="s">
        <v>70</v>
      </c>
      <c r="BL3" s="32" t="s">
        <v>71</v>
      </c>
      <c r="BM3" s="32" t="s">
        <v>72</v>
      </c>
      <c r="BN3" s="32" t="s">
        <v>73</v>
      </c>
      <c r="BO3" s="32" t="s">
        <v>74</v>
      </c>
      <c r="BP3" s="32" t="s">
        <v>75</v>
      </c>
      <c r="BQ3" s="32" t="s">
        <v>76</v>
      </c>
      <c r="BR3" s="32" t="s">
        <v>77</v>
      </c>
      <c r="BS3" s="32" t="s">
        <v>78</v>
      </c>
      <c r="BT3" s="32" t="s">
        <v>79</v>
      </c>
      <c r="BU3" s="32" t="s">
        <v>80</v>
      </c>
      <c r="BV3" s="32" t="s">
        <v>81</v>
      </c>
      <c r="BW3" s="32" t="s">
        <v>82</v>
      </c>
      <c r="BX3" s="32" t="s">
        <v>83</v>
      </c>
      <c r="BY3" s="32" t="s">
        <v>84</v>
      </c>
      <c r="BZ3" s="32" t="s">
        <v>85</v>
      </c>
      <c r="CA3" s="32" t="s">
        <v>86</v>
      </c>
      <c r="CB3" s="32" t="s">
        <v>87</v>
      </c>
      <c r="CC3" s="32" t="s">
        <v>88</v>
      </c>
      <c r="CD3" s="32" t="s">
        <v>89</v>
      </c>
      <c r="CE3" s="32" t="s">
        <v>90</v>
      </c>
      <c r="CF3" s="32" t="s">
        <v>91</v>
      </c>
      <c r="CG3" s="32" t="s">
        <v>92</v>
      </c>
      <c r="CH3" s="32" t="s">
        <v>93</v>
      </c>
      <c r="CI3" s="32" t="s">
        <v>94</v>
      </c>
      <c r="CJ3" s="32" t="s">
        <v>95</v>
      </c>
      <c r="CK3" s="32" t="s">
        <v>96</v>
      </c>
      <c r="CL3" s="32" t="s">
        <v>97</v>
      </c>
      <c r="CM3" s="32" t="s">
        <v>98</v>
      </c>
      <c r="CN3" s="32" t="s">
        <v>99</v>
      </c>
      <c r="CO3" s="32" t="s">
        <v>100</v>
      </c>
      <c r="CP3" s="32" t="s">
        <v>101</v>
      </c>
      <c r="CQ3" s="32" t="s">
        <v>102</v>
      </c>
      <c r="CR3" s="32" t="s">
        <v>103</v>
      </c>
      <c r="CS3" s="32" t="s">
        <v>104</v>
      </c>
      <c r="CT3" s="32" t="s">
        <v>105</v>
      </c>
      <c r="CU3" s="32" t="s">
        <v>106</v>
      </c>
      <c r="CV3" s="32" t="s">
        <v>107</v>
      </c>
      <c r="CW3" s="32" t="s">
        <v>108</v>
      </c>
      <c r="CX3" s="32" t="s">
        <v>109</v>
      </c>
      <c r="CY3" s="32" t="s">
        <v>110</v>
      </c>
      <c r="CZ3" s="32" t="s">
        <v>111</v>
      </c>
      <c r="DA3" s="32" t="s">
        <v>112</v>
      </c>
      <c r="DB3" s="32" t="s">
        <v>113</v>
      </c>
      <c r="DC3" s="32" t="s">
        <v>114</v>
      </c>
      <c r="DD3" s="32" t="s">
        <v>115</v>
      </c>
      <c r="DE3" s="32" t="s">
        <v>116</v>
      </c>
      <c r="DF3" s="32" t="s">
        <v>117</v>
      </c>
      <c r="DG3" s="32" t="s">
        <v>118</v>
      </c>
      <c r="DH3" s="32" t="s">
        <v>119</v>
      </c>
      <c r="DI3" s="32" t="s">
        <v>120</v>
      </c>
      <c r="DJ3" s="32" t="s">
        <v>121</v>
      </c>
      <c r="DK3" s="32" t="s">
        <v>122</v>
      </c>
      <c r="DL3" s="32" t="s">
        <v>123</v>
      </c>
      <c r="DM3" s="32" t="s">
        <v>124</v>
      </c>
      <c r="DN3" s="32" t="s">
        <v>125</v>
      </c>
      <c r="DO3" s="32" t="s">
        <v>126</v>
      </c>
      <c r="DP3" s="32" t="s">
        <v>127</v>
      </c>
      <c r="DQ3" s="32" t="s">
        <v>128</v>
      </c>
      <c r="DR3" s="32" t="s">
        <v>129</v>
      </c>
      <c r="DS3" s="32" t="s">
        <v>130</v>
      </c>
      <c r="DT3" s="32" t="s">
        <v>131</v>
      </c>
      <c r="DU3" s="32" t="s">
        <v>132</v>
      </c>
      <c r="DV3" s="32" t="s">
        <v>133</v>
      </c>
      <c r="DW3" s="32" t="s">
        <v>134</v>
      </c>
      <c r="DX3" s="32" t="s">
        <v>135</v>
      </c>
      <c r="DY3" s="32" t="s">
        <v>136</v>
      </c>
      <c r="DZ3" s="32" t="s">
        <v>137</v>
      </c>
      <c r="EA3" s="32" t="s">
        <v>138</v>
      </c>
      <c r="EB3" s="32" t="s">
        <v>139</v>
      </c>
      <c r="EC3" s="32" t="s">
        <v>140</v>
      </c>
      <c r="ED3" s="32" t="s">
        <v>141</v>
      </c>
      <c r="EE3" s="32" t="s">
        <v>142</v>
      </c>
      <c r="EF3" s="32" t="s">
        <v>143</v>
      </c>
      <c r="EG3" s="32" t="s">
        <v>144</v>
      </c>
      <c r="EH3" s="32" t="s">
        <v>145</v>
      </c>
      <c r="EI3" s="32" t="s">
        <v>146</v>
      </c>
      <c r="EJ3" s="32" t="s">
        <v>147</v>
      </c>
      <c r="EK3" s="32" t="s">
        <v>148</v>
      </c>
      <c r="EL3" s="32" t="s">
        <v>149</v>
      </c>
      <c r="EM3" s="32" t="s">
        <v>150</v>
      </c>
      <c r="EN3" s="32" t="s">
        <v>151</v>
      </c>
      <c r="EO3" s="32" t="s">
        <v>152</v>
      </c>
      <c r="EP3" s="32" t="s">
        <v>153</v>
      </c>
      <c r="EQ3" s="32" t="s">
        <v>154</v>
      </c>
      <c r="ER3" s="32" t="s">
        <v>155</v>
      </c>
      <c r="ES3" s="32" t="s">
        <v>156</v>
      </c>
      <c r="ET3" s="32" t="s">
        <v>157</v>
      </c>
      <c r="EU3" s="32" t="s">
        <v>158</v>
      </c>
      <c r="EV3" s="32" t="s">
        <v>159</v>
      </c>
      <c r="EW3" s="32" t="s">
        <v>160</v>
      </c>
      <c r="EX3" s="32" t="s">
        <v>161</v>
      </c>
      <c r="EY3" s="32" t="s">
        <v>162</v>
      </c>
      <c r="EZ3" s="32" t="s">
        <v>163</v>
      </c>
      <c r="FA3" s="32" t="s">
        <v>164</v>
      </c>
      <c r="FB3" s="32" t="s">
        <v>165</v>
      </c>
      <c r="FC3" s="32" t="s">
        <v>166</v>
      </c>
      <c r="FD3" s="32" t="s">
        <v>167</v>
      </c>
      <c r="FE3" s="32" t="s">
        <v>168</v>
      </c>
      <c r="FF3" s="32" t="s">
        <v>169</v>
      </c>
      <c r="FG3" s="32" t="s">
        <v>170</v>
      </c>
      <c r="FH3" s="32" t="s">
        <v>171</v>
      </c>
      <c r="FI3" s="32" t="s">
        <v>172</v>
      </c>
      <c r="FJ3" s="32" t="s">
        <v>173</v>
      </c>
      <c r="FK3" s="32" t="s">
        <v>174</v>
      </c>
      <c r="FL3" s="32" t="s">
        <v>175</v>
      </c>
      <c r="FM3" s="32" t="s">
        <v>176</v>
      </c>
      <c r="FN3" s="32" t="s">
        <v>177</v>
      </c>
      <c r="FO3" s="32" t="s">
        <v>178</v>
      </c>
      <c r="FP3" s="32" t="s">
        <v>179</v>
      </c>
      <c r="FQ3" s="32" t="s">
        <v>180</v>
      </c>
      <c r="FR3" s="32" t="s">
        <v>181</v>
      </c>
      <c r="FS3" s="32" t="s">
        <v>182</v>
      </c>
      <c r="FT3" s="32" t="s">
        <v>183</v>
      </c>
      <c r="FU3" s="32" t="s">
        <v>184</v>
      </c>
      <c r="FV3" s="32" t="s">
        <v>185</v>
      </c>
      <c r="FW3" s="32" t="s">
        <v>186</v>
      </c>
      <c r="FX3" s="32" t="s">
        <v>187</v>
      </c>
      <c r="FY3" s="32" t="s">
        <v>188</v>
      </c>
      <c r="FZ3" s="32" t="s">
        <v>189</v>
      </c>
      <c r="GA3" s="32" t="s">
        <v>190</v>
      </c>
      <c r="GB3" s="32" t="s">
        <v>191</v>
      </c>
      <c r="GC3" s="32" t="s">
        <v>192</v>
      </c>
      <c r="GD3" s="32" t="s">
        <v>193</v>
      </c>
      <c r="GE3" s="32" t="s">
        <v>194</v>
      </c>
      <c r="GF3" s="32" t="s">
        <v>195</v>
      </c>
      <c r="GG3" s="32" t="s">
        <v>196</v>
      </c>
      <c r="GH3" s="32" t="s">
        <v>197</v>
      </c>
      <c r="GI3" s="32" t="s">
        <v>198</v>
      </c>
      <c r="GJ3" s="32" t="s">
        <v>199</v>
      </c>
      <c r="GK3" s="32" t="s">
        <v>200</v>
      </c>
      <c r="GL3" s="32" t="s">
        <v>201</v>
      </c>
      <c r="GM3" s="32" t="s">
        <v>202</v>
      </c>
      <c r="GN3" s="32" t="s">
        <v>203</v>
      </c>
      <c r="GO3" s="32" t="s">
        <v>204</v>
      </c>
      <c r="GP3" s="32" t="s">
        <v>205</v>
      </c>
      <c r="GQ3" s="32" t="s">
        <v>206</v>
      </c>
      <c r="GR3" s="32" t="s">
        <v>207</v>
      </c>
      <c r="GS3" s="32" t="s">
        <v>208</v>
      </c>
      <c r="GT3" s="32" t="s">
        <v>209</v>
      </c>
      <c r="GU3" s="32" t="s">
        <v>210</v>
      </c>
      <c r="GV3" s="32" t="s">
        <v>211</v>
      </c>
      <c r="GW3" s="32" t="s">
        <v>212</v>
      </c>
      <c r="GX3" s="32" t="s">
        <v>213</v>
      </c>
      <c r="GY3" s="32" t="s">
        <v>214</v>
      </c>
      <c r="GZ3" s="32" t="s">
        <v>215</v>
      </c>
      <c r="HA3" s="32" t="s">
        <v>216</v>
      </c>
      <c r="HB3" s="32" t="s">
        <v>217</v>
      </c>
      <c r="HC3" s="32" t="s">
        <v>218</v>
      </c>
      <c r="HD3" s="32" t="s">
        <v>219</v>
      </c>
      <c r="HE3" s="32" t="s">
        <v>220</v>
      </c>
      <c r="HF3" s="32" t="s">
        <v>221</v>
      </c>
      <c r="HG3" s="32" t="s">
        <v>222</v>
      </c>
      <c r="HH3" s="32" t="s">
        <v>223</v>
      </c>
      <c r="HI3" s="32" t="s">
        <v>224</v>
      </c>
      <c r="HJ3" s="32" t="s">
        <v>225</v>
      </c>
      <c r="HK3" s="32" t="s">
        <v>226</v>
      </c>
      <c r="HL3" s="32" t="s">
        <v>227</v>
      </c>
      <c r="HM3" s="32" t="s">
        <v>228</v>
      </c>
      <c r="HN3" s="32" t="s">
        <v>229</v>
      </c>
      <c r="HO3" s="32" t="s">
        <v>230</v>
      </c>
      <c r="HP3" s="32" t="s">
        <v>231</v>
      </c>
      <c r="HQ3" s="32" t="s">
        <v>232</v>
      </c>
      <c r="HR3" s="32" t="s">
        <v>233</v>
      </c>
      <c r="HS3" s="32" t="s">
        <v>234</v>
      </c>
      <c r="HT3" s="32" t="s">
        <v>235</v>
      </c>
      <c r="HU3" s="32" t="s">
        <v>236</v>
      </c>
      <c r="HV3" s="32" t="s">
        <v>237</v>
      </c>
      <c r="HW3" s="32" t="s">
        <v>238</v>
      </c>
      <c r="HX3" s="32" t="s">
        <v>239</v>
      </c>
      <c r="HY3" s="32" t="s">
        <v>240</v>
      </c>
      <c r="HZ3" s="32" t="s">
        <v>241</v>
      </c>
      <c r="IA3" s="32" t="s">
        <v>242</v>
      </c>
      <c r="IB3" s="32" t="s">
        <v>243</v>
      </c>
      <c r="IC3" s="32" t="s">
        <v>244</v>
      </c>
      <c r="ID3" s="32" t="s">
        <v>245</v>
      </c>
      <c r="IE3" s="32" t="s">
        <v>246</v>
      </c>
      <c r="IF3" s="32" t="s">
        <v>247</v>
      </c>
      <c r="IG3" s="32" t="s">
        <v>248</v>
      </c>
      <c r="IH3" s="32" t="s">
        <v>249</v>
      </c>
      <c r="II3" s="32" t="s">
        <v>250</v>
      </c>
      <c r="IJ3" s="32" t="s">
        <v>251</v>
      </c>
      <c r="IK3" s="32" t="s">
        <v>252</v>
      </c>
      <c r="IL3" s="32" t="s">
        <v>253</v>
      </c>
      <c r="IM3" s="32" t="s">
        <v>254</v>
      </c>
      <c r="IN3" s="32" t="s">
        <v>255</v>
      </c>
      <c r="IO3" s="32" t="s">
        <v>256</v>
      </c>
      <c r="IP3" s="32" t="s">
        <v>257</v>
      </c>
      <c r="IQ3" s="32" t="s">
        <v>258</v>
      </c>
      <c r="IR3" s="32" t="s">
        <v>259</v>
      </c>
      <c r="IS3" s="32" t="s">
        <v>260</v>
      </c>
      <c r="IT3" s="32" t="s">
        <v>261</v>
      </c>
      <c r="IU3" s="32" t="s">
        <v>262</v>
      </c>
      <c r="IV3" s="32" t="s">
        <v>263</v>
      </c>
      <c r="IW3" s="32" t="s">
        <v>264</v>
      </c>
      <c r="IX3" s="32" t="s">
        <v>265</v>
      </c>
      <c r="IY3" s="32" t="s">
        <v>266</v>
      </c>
      <c r="IZ3" s="32" t="s">
        <v>267</v>
      </c>
      <c r="JA3" s="32" t="s">
        <v>268</v>
      </c>
      <c r="JB3" s="32" t="s">
        <v>269</v>
      </c>
      <c r="JC3" s="32" t="s">
        <v>270</v>
      </c>
      <c r="JD3" s="32" t="s">
        <v>271</v>
      </c>
      <c r="JE3" s="32" t="s">
        <v>272</v>
      </c>
      <c r="JF3" s="32" t="s">
        <v>273</v>
      </c>
      <c r="JG3" s="32" t="s">
        <v>274</v>
      </c>
      <c r="JH3" s="32" t="s">
        <v>275</v>
      </c>
      <c r="JI3" s="32" t="s">
        <v>276</v>
      </c>
      <c r="JJ3" s="32" t="s">
        <v>277</v>
      </c>
      <c r="JK3" s="32" t="s">
        <v>278</v>
      </c>
      <c r="JL3" s="32" t="s">
        <v>279</v>
      </c>
      <c r="JM3" s="32" t="s">
        <v>280</v>
      </c>
      <c r="JN3" s="32" t="s">
        <v>281</v>
      </c>
      <c r="JO3" s="32" t="s">
        <v>282</v>
      </c>
      <c r="JP3" s="32" t="s">
        <v>283</v>
      </c>
      <c r="JQ3" s="32" t="s">
        <v>284</v>
      </c>
      <c r="JR3" s="32" t="s">
        <v>285</v>
      </c>
      <c r="JS3" s="32" t="s">
        <v>286</v>
      </c>
      <c r="JT3" s="32" t="s">
        <v>287</v>
      </c>
      <c r="JU3" s="32" t="s">
        <v>288</v>
      </c>
      <c r="JV3" s="32" t="s">
        <v>289</v>
      </c>
      <c r="JW3" s="32" t="s">
        <v>290</v>
      </c>
      <c r="JX3" s="32" t="s">
        <v>291</v>
      </c>
      <c r="JY3" s="32" t="s">
        <v>292</v>
      </c>
      <c r="JZ3" s="32" t="s">
        <v>293</v>
      </c>
      <c r="KA3" s="32" t="s">
        <v>294</v>
      </c>
      <c r="KB3" s="32" t="s">
        <v>295</v>
      </c>
      <c r="KC3" s="32" t="s">
        <v>296</v>
      </c>
      <c r="KD3" s="32" t="s">
        <v>297</v>
      </c>
      <c r="KE3" s="32" t="s">
        <v>298</v>
      </c>
      <c r="KF3" s="32" t="s">
        <v>299</v>
      </c>
      <c r="KG3" s="32" t="s">
        <v>300</v>
      </c>
      <c r="KH3" s="32" t="s">
        <v>301</v>
      </c>
      <c r="KI3" s="32" t="s">
        <v>302</v>
      </c>
      <c r="KJ3" s="32" t="s">
        <v>303</v>
      </c>
      <c r="KK3" s="32" t="s">
        <v>304</v>
      </c>
      <c r="KL3" s="32" t="s">
        <v>305</v>
      </c>
      <c r="KM3" s="32" t="s">
        <v>306</v>
      </c>
      <c r="KN3" s="32" t="s">
        <v>307</v>
      </c>
      <c r="KO3" s="32" t="s">
        <v>308</v>
      </c>
      <c r="KP3" s="32" t="s">
        <v>309</v>
      </c>
      <c r="KQ3" s="32" t="s">
        <v>310</v>
      </c>
      <c r="KR3" s="32" t="s">
        <v>311</v>
      </c>
      <c r="KS3" s="32" t="s">
        <v>312</v>
      </c>
      <c r="KT3" s="32" t="s">
        <v>313</v>
      </c>
      <c r="KU3" s="32" t="s">
        <v>314</v>
      </c>
      <c r="KV3" s="32" t="s">
        <v>315</v>
      </c>
      <c r="KW3" s="32" t="s">
        <v>316</v>
      </c>
      <c r="KX3" s="32" t="s">
        <v>317</v>
      </c>
      <c r="KY3" s="32" t="s">
        <v>318</v>
      </c>
      <c r="KZ3" s="32" t="s">
        <v>319</v>
      </c>
      <c r="LA3" s="32" t="s">
        <v>320</v>
      </c>
      <c r="LB3" s="32" t="s">
        <v>321</v>
      </c>
      <c r="LC3" s="32" t="s">
        <v>322</v>
      </c>
      <c r="LD3" s="32" t="s">
        <v>323</v>
      </c>
      <c r="LE3" s="32" t="s">
        <v>324</v>
      </c>
      <c r="LF3" s="32" t="s">
        <v>325</v>
      </c>
      <c r="LG3" s="32" t="s">
        <v>326</v>
      </c>
      <c r="LH3" s="32" t="s">
        <v>327</v>
      </c>
      <c r="LI3" s="32" t="s">
        <v>328</v>
      </c>
      <c r="LJ3" s="32" t="s">
        <v>329</v>
      </c>
      <c r="LK3" s="32" t="s">
        <v>330</v>
      </c>
      <c r="LL3" s="32" t="s">
        <v>331</v>
      </c>
      <c r="LM3" s="32" t="s">
        <v>332</v>
      </c>
      <c r="LN3" s="32" t="s">
        <v>333</v>
      </c>
      <c r="LO3" s="32" t="s">
        <v>334</v>
      </c>
      <c r="LP3" s="32" t="s">
        <v>335</v>
      </c>
      <c r="LQ3" s="32" t="s">
        <v>336</v>
      </c>
      <c r="LR3" s="32" t="s">
        <v>337</v>
      </c>
      <c r="LS3" s="32" t="s">
        <v>338</v>
      </c>
      <c r="LT3" s="32" t="s">
        <v>339</v>
      </c>
      <c r="LU3" s="32" t="s">
        <v>340</v>
      </c>
      <c r="LV3" s="32" t="s">
        <v>341</v>
      </c>
      <c r="LW3" s="32" t="s">
        <v>342</v>
      </c>
      <c r="LX3" s="32" t="s">
        <v>343</v>
      </c>
      <c r="LY3" s="32" t="s">
        <v>344</v>
      </c>
      <c r="LZ3" s="32" t="s">
        <v>345</v>
      </c>
      <c r="MA3" s="32" t="s">
        <v>346</v>
      </c>
      <c r="MB3" s="32" t="s">
        <v>347</v>
      </c>
      <c r="MC3" s="32" t="s">
        <v>348</v>
      </c>
      <c r="MD3" s="32" t="s">
        <v>349</v>
      </c>
      <c r="ME3" s="32" t="s">
        <v>350</v>
      </c>
      <c r="MF3" s="32" t="s">
        <v>351</v>
      </c>
      <c r="MG3" s="32" t="s">
        <v>352</v>
      </c>
      <c r="MH3" s="32" t="s">
        <v>353</v>
      </c>
      <c r="MI3" s="32" t="s">
        <v>354</v>
      </c>
      <c r="MJ3" s="32" t="s">
        <v>355</v>
      </c>
      <c r="MK3" s="32" t="s">
        <v>356</v>
      </c>
      <c r="ML3" s="32" t="s">
        <v>357</v>
      </c>
      <c r="MM3" s="32" t="s">
        <v>358</v>
      </c>
      <c r="MN3" s="32" t="s">
        <v>359</v>
      </c>
      <c r="MO3" s="32" t="s">
        <v>360</v>
      </c>
      <c r="MP3" s="32" t="s">
        <v>361</v>
      </c>
      <c r="MQ3" s="32" t="s">
        <v>362</v>
      </c>
      <c r="MR3" s="32" t="s">
        <v>363</v>
      </c>
      <c r="MS3" s="32" t="s">
        <v>364</v>
      </c>
      <c r="MT3" s="32" t="s">
        <v>365</v>
      </c>
      <c r="MU3" s="32" t="s">
        <v>366</v>
      </c>
      <c r="MV3" s="32" t="s">
        <v>367</v>
      </c>
      <c r="MW3" s="32" t="s">
        <v>368</v>
      </c>
      <c r="MX3" s="32" t="s">
        <v>369</v>
      </c>
      <c r="MY3" s="32" t="s">
        <v>370</v>
      </c>
      <c r="MZ3" s="32" t="s">
        <v>371</v>
      </c>
      <c r="NA3" s="32" t="s">
        <v>372</v>
      </c>
      <c r="NB3" s="32" t="s">
        <v>373</v>
      </c>
      <c r="NC3" s="32" t="s">
        <v>374</v>
      </c>
      <c r="ND3" s="32" t="s">
        <v>375</v>
      </c>
      <c r="NE3" s="32" t="s">
        <v>376</v>
      </c>
      <c r="NF3" s="32" t="s">
        <v>377</v>
      </c>
      <c r="NG3" s="32" t="s">
        <v>378</v>
      </c>
      <c r="NH3" s="32" t="s">
        <v>379</v>
      </c>
      <c r="NI3" s="32" t="s">
        <v>380</v>
      </c>
      <c r="NJ3" s="32" t="s">
        <v>381</v>
      </c>
      <c r="NK3" s="32" t="s">
        <v>382</v>
      </c>
      <c r="NL3" s="32" t="s">
        <v>383</v>
      </c>
      <c r="NM3" s="32" t="s">
        <v>384</v>
      </c>
      <c r="NN3" s="32" t="s">
        <v>385</v>
      </c>
      <c r="NO3" s="32" t="s">
        <v>386</v>
      </c>
      <c r="NP3" s="32" t="s">
        <v>387</v>
      </c>
      <c r="NQ3" s="32" t="s">
        <v>388</v>
      </c>
      <c r="NR3" s="32" t="s">
        <v>389</v>
      </c>
      <c r="NS3" s="32" t="s">
        <v>390</v>
      </c>
      <c r="NT3" s="32" t="s">
        <v>391</v>
      </c>
      <c r="NU3" s="32" t="s">
        <v>392</v>
      </c>
      <c r="NV3" s="32" t="s">
        <v>393</v>
      </c>
      <c r="NW3" s="32" t="s">
        <v>394</v>
      </c>
      <c r="NX3" s="32" t="s">
        <v>395</v>
      </c>
      <c r="NY3" s="32" t="s">
        <v>396</v>
      </c>
      <c r="NZ3" s="32" t="s">
        <v>397</v>
      </c>
      <c r="OA3" s="32" t="s">
        <v>398</v>
      </c>
      <c r="OB3" s="32" t="s">
        <v>399</v>
      </c>
      <c r="OC3" s="32" t="s">
        <v>400</v>
      </c>
      <c r="OD3" s="32" t="s">
        <v>401</v>
      </c>
      <c r="OE3" s="32" t="s">
        <v>402</v>
      </c>
      <c r="OF3" s="32" t="s">
        <v>403</v>
      </c>
      <c r="OG3" s="32" t="s">
        <v>404</v>
      </c>
      <c r="OH3" s="32" t="s">
        <v>405</v>
      </c>
      <c r="OI3" s="32" t="s">
        <v>406</v>
      </c>
      <c r="OJ3" s="32" t="s">
        <v>407</v>
      </c>
      <c r="OK3" s="24" t="s">
        <v>408</v>
      </c>
      <c r="OL3" s="33" t="s">
        <v>409</v>
      </c>
    </row>
    <row r="4" spans="1:402" s="34" customFormat="1" ht="24.75" customHeight="1" x14ac:dyDescent="0.3">
      <c r="A4" s="21" t="s">
        <v>410</v>
      </c>
      <c r="B4" s="38" t="s">
        <v>411</v>
      </c>
      <c r="C4" s="64" t="s">
        <v>412</v>
      </c>
      <c r="D4" s="65" t="s">
        <v>413</v>
      </c>
      <c r="E4" s="35">
        <v>45453</v>
      </c>
      <c r="F4" s="35">
        <v>45546</v>
      </c>
      <c r="G4" s="37" t="str">
        <f t="shared" ref="G4:G67" ca="1" si="0">IF(OR(E4="",F4=""),"Sin planificar",IF(E4&gt;$C$1,"Sin comenzar",IF(AND(E4&lt;=$C$1,F4&gt;$C$1),"En proceso",IF(AND(F4&lt;=$C$1,AH4=""),"Con ptes","Cerrado"))))</f>
        <v>Con ptes</v>
      </c>
      <c r="H4" s="35">
        <v>45444</v>
      </c>
      <c r="I4" s="38" t="str">
        <f t="shared" ref="I4:I67" si="1">MID(C4,16,2)</f>
        <v>MM</v>
      </c>
      <c r="J4" s="38" t="str">
        <f t="shared" ref="J4:J67" si="2">MID(C4,8,2)</f>
        <v>FE</v>
      </c>
      <c r="K4" s="38" t="s">
        <v>414</v>
      </c>
      <c r="L4" s="41" t="s">
        <v>415</v>
      </c>
      <c r="M4" s="38" t="s">
        <v>416</v>
      </c>
      <c r="N4" s="38"/>
      <c r="O4" s="38" t="s">
        <v>415</v>
      </c>
      <c r="P4" s="38" t="s">
        <v>417</v>
      </c>
      <c r="Q4" s="38" t="s">
        <v>418</v>
      </c>
      <c r="R4" s="63">
        <v>14</v>
      </c>
      <c r="S4" s="43">
        <v>4</v>
      </c>
      <c r="T4" s="38"/>
      <c r="U4" s="36">
        <v>27</v>
      </c>
      <c r="V4" s="38" t="s">
        <v>415</v>
      </c>
      <c r="W4" s="38" t="s">
        <v>415</v>
      </c>
      <c r="X4" s="38"/>
      <c r="Y4" s="35">
        <v>45463</v>
      </c>
      <c r="Z4" s="36"/>
      <c r="AA4" s="39"/>
      <c r="AB4" s="38"/>
      <c r="AC4" s="38"/>
      <c r="AD4" s="40"/>
      <c r="AE4" s="38"/>
      <c r="AF4" s="38"/>
      <c r="AG4" s="38"/>
      <c r="AH4" s="44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>
        <v>3</v>
      </c>
      <c r="HE4" s="36"/>
      <c r="HF4" s="36"/>
      <c r="HG4" s="36"/>
      <c r="HH4" s="36"/>
      <c r="HI4" s="36"/>
      <c r="HJ4" s="36">
        <v>6</v>
      </c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6"/>
      <c r="IU4" s="36"/>
      <c r="IV4" s="36"/>
      <c r="IW4" s="36"/>
      <c r="IX4" s="36"/>
      <c r="IY4" s="36"/>
      <c r="IZ4" s="36"/>
      <c r="JA4" s="36"/>
      <c r="JB4" s="36"/>
      <c r="JC4" s="36"/>
      <c r="JD4" s="36"/>
      <c r="JE4" s="36"/>
      <c r="JF4" s="36"/>
      <c r="JG4" s="36"/>
      <c r="JH4" s="36"/>
      <c r="JI4" s="36"/>
      <c r="JJ4" s="36"/>
      <c r="JK4" s="36"/>
      <c r="JL4" s="36"/>
      <c r="JM4" s="36"/>
      <c r="JN4" s="36"/>
      <c r="JO4" s="36"/>
      <c r="JP4" s="36"/>
      <c r="JQ4" s="36"/>
      <c r="JR4" s="36"/>
      <c r="JS4" s="36"/>
      <c r="JT4" s="36"/>
      <c r="JU4" s="36"/>
      <c r="JV4" s="36"/>
      <c r="JW4" s="36"/>
      <c r="JX4" s="36"/>
      <c r="JY4" s="36"/>
      <c r="JZ4" s="36"/>
      <c r="KA4" s="36"/>
      <c r="KB4" s="36"/>
      <c r="KC4" s="36"/>
      <c r="KD4" s="36"/>
      <c r="KE4" s="36"/>
      <c r="KF4" s="36"/>
      <c r="KG4" s="36"/>
      <c r="KH4" s="36"/>
      <c r="KI4" s="36"/>
      <c r="KJ4" s="36"/>
      <c r="KK4" s="36"/>
      <c r="KL4" s="36"/>
      <c r="KM4" s="36"/>
      <c r="KN4" s="36"/>
      <c r="KO4" s="36"/>
      <c r="KP4" s="36"/>
      <c r="KQ4" s="36"/>
      <c r="KR4" s="36"/>
      <c r="KS4" s="36"/>
      <c r="KT4" s="36"/>
      <c r="KU4" s="36"/>
      <c r="KV4" s="36"/>
      <c r="KW4" s="36"/>
      <c r="KX4" s="36"/>
      <c r="KY4" s="36"/>
      <c r="KZ4" s="36"/>
      <c r="LA4" s="36"/>
      <c r="LB4" s="36"/>
      <c r="LC4" s="36"/>
      <c r="LD4" s="36"/>
      <c r="LE4" s="36"/>
      <c r="LF4" s="36"/>
      <c r="LG4" s="36"/>
      <c r="LH4" s="36"/>
      <c r="LI4" s="36"/>
      <c r="LJ4" s="36"/>
      <c r="LK4" s="36"/>
      <c r="LL4" s="36"/>
      <c r="LM4" s="36"/>
      <c r="LN4" s="36"/>
      <c r="LO4" s="36"/>
      <c r="LP4" s="36"/>
      <c r="LQ4" s="36"/>
      <c r="LR4" s="36"/>
      <c r="LS4" s="36"/>
      <c r="LT4" s="36"/>
      <c r="LU4" s="36"/>
      <c r="LV4" s="36"/>
      <c r="LW4" s="36"/>
      <c r="LX4" s="36"/>
      <c r="LY4" s="36"/>
      <c r="LZ4" s="36"/>
      <c r="MA4" s="36"/>
      <c r="MB4" s="36"/>
      <c r="MC4" s="36"/>
      <c r="MD4" s="36"/>
      <c r="ME4" s="36"/>
      <c r="MF4" s="36"/>
      <c r="MG4" s="36"/>
      <c r="MH4" s="36"/>
      <c r="MI4" s="36"/>
      <c r="MJ4" s="36"/>
      <c r="MK4" s="36"/>
      <c r="ML4" s="36"/>
      <c r="MM4" s="36"/>
      <c r="MN4" s="36"/>
      <c r="MO4" s="36"/>
      <c r="MP4" s="36"/>
      <c r="MQ4" s="36"/>
      <c r="MR4" s="36"/>
      <c r="MS4" s="36"/>
      <c r="MT4" s="36"/>
      <c r="MU4" s="36"/>
      <c r="MV4" s="36"/>
      <c r="MW4" s="36"/>
      <c r="MX4" s="36"/>
      <c r="MY4" s="36"/>
      <c r="MZ4" s="36"/>
      <c r="NA4" s="36"/>
      <c r="NB4" s="36"/>
      <c r="NC4" s="36"/>
      <c r="ND4" s="36"/>
      <c r="NE4" s="36"/>
      <c r="NF4" s="36"/>
      <c r="NG4" s="36"/>
      <c r="NH4" s="36"/>
      <c r="NI4" s="36"/>
      <c r="NJ4" s="36"/>
      <c r="NK4" s="36"/>
      <c r="NL4" s="36"/>
      <c r="NM4" s="36"/>
      <c r="NN4" s="36"/>
      <c r="NO4" s="36"/>
      <c r="NP4" s="36"/>
      <c r="NQ4" s="36"/>
      <c r="NR4" s="36"/>
      <c r="NS4" s="36"/>
      <c r="NT4" s="36"/>
      <c r="NU4" s="36"/>
      <c r="NV4" s="36"/>
      <c r="NW4" s="36"/>
      <c r="NX4" s="36"/>
      <c r="NY4" s="36"/>
      <c r="NZ4" s="36"/>
      <c r="OA4" s="36"/>
      <c r="OB4" s="36"/>
      <c r="OC4" s="36"/>
      <c r="OD4" s="36"/>
      <c r="OE4" s="36"/>
      <c r="OF4" s="36"/>
      <c r="OG4" s="36"/>
      <c r="OH4" s="36"/>
      <c r="OI4" s="36"/>
      <c r="OJ4" s="36"/>
      <c r="OK4" s="42">
        <f t="shared" ref="OK4:OK67" si="3">SUMIF(AI4:OJ4,"&gt;0")</f>
        <v>9</v>
      </c>
      <c r="OL4" s="22">
        <f t="shared" ref="OL4:OL67" si="4">COUNTIF(AI4:OJ4,"&gt;0")</f>
        <v>2</v>
      </c>
    </row>
    <row r="5" spans="1:402" s="34" customFormat="1" ht="24.75" customHeight="1" x14ac:dyDescent="0.3">
      <c r="A5" s="21" t="s">
        <v>410</v>
      </c>
      <c r="B5" s="38" t="s">
        <v>411</v>
      </c>
      <c r="C5" s="64" t="s">
        <v>419</v>
      </c>
      <c r="D5" s="65" t="s">
        <v>420</v>
      </c>
      <c r="E5" s="35">
        <v>45600</v>
      </c>
      <c r="F5" s="35">
        <v>45609</v>
      </c>
      <c r="G5" s="37" t="str">
        <f t="shared" ca="1" si="0"/>
        <v>Sin comenzar</v>
      </c>
      <c r="H5" s="35"/>
      <c r="I5" s="38" t="str">
        <f t="shared" si="1"/>
        <v>MM</v>
      </c>
      <c r="J5" s="38" t="str">
        <f t="shared" si="2"/>
        <v>FE</v>
      </c>
      <c r="K5" s="38" t="s">
        <v>414</v>
      </c>
      <c r="L5" s="41" t="s">
        <v>416</v>
      </c>
      <c r="M5" s="38" t="s">
        <v>416</v>
      </c>
      <c r="N5" s="38"/>
      <c r="O5" s="38"/>
      <c r="P5" s="38"/>
      <c r="Q5" s="38"/>
      <c r="R5" s="63">
        <v>2</v>
      </c>
      <c r="S5" s="43">
        <v>4</v>
      </c>
      <c r="T5" s="38"/>
      <c r="U5" s="36">
        <v>27</v>
      </c>
      <c r="V5" s="38"/>
      <c r="W5" s="38"/>
      <c r="X5" s="38"/>
      <c r="Y5" s="35"/>
      <c r="Z5" s="36"/>
      <c r="AA5" s="39"/>
      <c r="AB5" s="38"/>
      <c r="AC5" s="38"/>
      <c r="AD5" s="40"/>
      <c r="AE5" s="38"/>
      <c r="AF5" s="38"/>
      <c r="AG5" s="38"/>
      <c r="AH5" s="44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  <c r="IW5" s="36"/>
      <c r="IX5" s="36"/>
      <c r="IY5" s="36"/>
      <c r="IZ5" s="36"/>
      <c r="JA5" s="36"/>
      <c r="JB5" s="36"/>
      <c r="JC5" s="36"/>
      <c r="JD5" s="36"/>
      <c r="JE5" s="36"/>
      <c r="JF5" s="36"/>
      <c r="JG5" s="36"/>
      <c r="JH5" s="36"/>
      <c r="JI5" s="36"/>
      <c r="JJ5" s="36"/>
      <c r="JK5" s="36"/>
      <c r="JL5" s="36"/>
      <c r="JM5" s="36"/>
      <c r="JN5" s="36"/>
      <c r="JO5" s="36"/>
      <c r="JP5" s="36"/>
      <c r="JQ5" s="36"/>
      <c r="JR5" s="36"/>
      <c r="JS5" s="36"/>
      <c r="JT5" s="36"/>
      <c r="JU5" s="36"/>
      <c r="JV5" s="36"/>
      <c r="JW5" s="36"/>
      <c r="JX5" s="36"/>
      <c r="JY5" s="36"/>
      <c r="JZ5" s="36"/>
      <c r="KA5" s="36"/>
      <c r="KB5" s="36"/>
      <c r="KC5" s="36"/>
      <c r="KD5" s="36"/>
      <c r="KE5" s="36"/>
      <c r="KF5" s="36"/>
      <c r="KG5" s="36"/>
      <c r="KH5" s="36"/>
      <c r="KI5" s="36"/>
      <c r="KJ5" s="36"/>
      <c r="KK5" s="36"/>
      <c r="KL5" s="36"/>
      <c r="KM5" s="36"/>
      <c r="KN5" s="36"/>
      <c r="KO5" s="36"/>
      <c r="KP5" s="36"/>
      <c r="KQ5" s="36"/>
      <c r="KR5" s="36"/>
      <c r="KS5" s="36"/>
      <c r="KT5" s="36"/>
      <c r="KU5" s="36"/>
      <c r="KV5" s="36"/>
      <c r="KW5" s="36"/>
      <c r="KX5" s="36"/>
      <c r="KY5" s="36"/>
      <c r="KZ5" s="36"/>
      <c r="LA5" s="36"/>
      <c r="LB5" s="36"/>
      <c r="LC5" s="36"/>
      <c r="LD5" s="36"/>
      <c r="LE5" s="36"/>
      <c r="LF5" s="36"/>
      <c r="LG5" s="36"/>
      <c r="LH5" s="36"/>
      <c r="LI5" s="36"/>
      <c r="LJ5" s="36"/>
      <c r="LK5" s="36"/>
      <c r="LL5" s="36"/>
      <c r="LM5" s="36"/>
      <c r="LN5" s="36"/>
      <c r="LO5" s="36"/>
      <c r="LP5" s="36"/>
      <c r="LQ5" s="36"/>
      <c r="LR5" s="36"/>
      <c r="LS5" s="36"/>
      <c r="LT5" s="36"/>
      <c r="LU5" s="36"/>
      <c r="LV5" s="36"/>
      <c r="LW5" s="36"/>
      <c r="LX5" s="36"/>
      <c r="LY5" s="36"/>
      <c r="LZ5" s="36"/>
      <c r="MA5" s="36"/>
      <c r="MB5" s="36"/>
      <c r="MC5" s="36"/>
      <c r="MD5" s="36"/>
      <c r="ME5" s="36"/>
      <c r="MF5" s="36"/>
      <c r="MG5" s="36"/>
      <c r="MH5" s="36"/>
      <c r="MI5" s="36"/>
      <c r="MJ5" s="36"/>
      <c r="MK5" s="36"/>
      <c r="ML5" s="36"/>
      <c r="MM5" s="36"/>
      <c r="MN5" s="36"/>
      <c r="MO5" s="36"/>
      <c r="MP5" s="36"/>
      <c r="MQ5" s="36"/>
      <c r="MR5" s="36"/>
      <c r="MS5" s="36"/>
      <c r="MT5" s="36"/>
      <c r="MU5" s="36"/>
      <c r="MV5" s="36"/>
      <c r="MW5" s="36"/>
      <c r="MX5" s="36"/>
      <c r="MY5" s="36"/>
      <c r="MZ5" s="36"/>
      <c r="NA5" s="36"/>
      <c r="NB5" s="36"/>
      <c r="NC5" s="36"/>
      <c r="ND5" s="36"/>
      <c r="NE5" s="36"/>
      <c r="NF5" s="36"/>
      <c r="NG5" s="36"/>
      <c r="NH5" s="36"/>
      <c r="NI5" s="36"/>
      <c r="NJ5" s="36"/>
      <c r="NK5" s="36"/>
      <c r="NL5" s="36"/>
      <c r="NM5" s="36"/>
      <c r="NN5" s="36"/>
      <c r="NO5" s="36"/>
      <c r="NP5" s="36"/>
      <c r="NQ5" s="36"/>
      <c r="NR5" s="36"/>
      <c r="NS5" s="36"/>
      <c r="NT5" s="36"/>
      <c r="NU5" s="36"/>
      <c r="NV5" s="36"/>
      <c r="NW5" s="36"/>
      <c r="NX5" s="36"/>
      <c r="NY5" s="36"/>
      <c r="NZ5" s="36"/>
      <c r="OA5" s="36"/>
      <c r="OB5" s="36"/>
      <c r="OC5" s="36"/>
      <c r="OD5" s="36"/>
      <c r="OE5" s="36"/>
      <c r="OF5" s="36"/>
      <c r="OG5" s="36"/>
      <c r="OH5" s="36"/>
      <c r="OI5" s="36"/>
      <c r="OJ5" s="36"/>
      <c r="OK5" s="42">
        <f t="shared" si="3"/>
        <v>0</v>
      </c>
      <c r="OL5" s="22">
        <f t="shared" si="4"/>
        <v>0</v>
      </c>
    </row>
    <row r="6" spans="1:402" s="34" customFormat="1" ht="24.75" customHeight="1" x14ac:dyDescent="0.3">
      <c r="A6" s="21" t="s">
        <v>410</v>
      </c>
      <c r="B6" s="38" t="s">
        <v>411</v>
      </c>
      <c r="C6" s="64" t="s">
        <v>421</v>
      </c>
      <c r="D6" s="65" t="s">
        <v>422</v>
      </c>
      <c r="E6" s="35">
        <v>45600</v>
      </c>
      <c r="F6" s="35">
        <v>45609</v>
      </c>
      <c r="G6" s="37" t="str">
        <f t="shared" ca="1" si="0"/>
        <v>Sin comenzar</v>
      </c>
      <c r="H6" s="35"/>
      <c r="I6" s="38" t="str">
        <f t="shared" si="1"/>
        <v>MM</v>
      </c>
      <c r="J6" s="38" t="str">
        <f t="shared" si="2"/>
        <v>FE</v>
      </c>
      <c r="K6" s="38" t="s">
        <v>414</v>
      </c>
      <c r="L6" s="41" t="s">
        <v>416</v>
      </c>
      <c r="M6" s="38" t="s">
        <v>416</v>
      </c>
      <c r="N6" s="38"/>
      <c r="O6" s="38"/>
      <c r="P6" s="38"/>
      <c r="Q6" s="38"/>
      <c r="R6" s="63">
        <v>2</v>
      </c>
      <c r="S6" s="43">
        <v>4</v>
      </c>
      <c r="T6" s="38"/>
      <c r="U6" s="36">
        <v>23</v>
      </c>
      <c r="V6" s="38"/>
      <c r="W6" s="38"/>
      <c r="X6" s="38"/>
      <c r="Y6" s="35"/>
      <c r="Z6" s="36"/>
      <c r="AA6" s="39"/>
      <c r="AB6" s="38"/>
      <c r="AC6" s="38"/>
      <c r="AD6" s="40"/>
      <c r="AE6" s="38"/>
      <c r="AF6" s="38"/>
      <c r="AG6" s="38"/>
      <c r="AH6" s="44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42">
        <f t="shared" si="3"/>
        <v>0</v>
      </c>
      <c r="OL6" s="22">
        <f t="shared" si="4"/>
        <v>0</v>
      </c>
    </row>
    <row r="7" spans="1:402" s="34" customFormat="1" ht="24.75" customHeight="1" x14ac:dyDescent="0.3">
      <c r="A7" s="21" t="s">
        <v>410</v>
      </c>
      <c r="B7" s="38" t="s">
        <v>423</v>
      </c>
      <c r="C7" s="64" t="s">
        <v>424</v>
      </c>
      <c r="D7" s="65" t="s">
        <v>425</v>
      </c>
      <c r="E7" s="35">
        <v>45315</v>
      </c>
      <c r="F7" s="35">
        <v>45315</v>
      </c>
      <c r="G7" s="37" t="str">
        <f t="shared" ca="1" si="0"/>
        <v>Cerrado</v>
      </c>
      <c r="H7" s="35">
        <v>45314</v>
      </c>
      <c r="I7" s="38" t="str">
        <f t="shared" si="1"/>
        <v>MM</v>
      </c>
      <c r="J7" s="38" t="str">
        <f t="shared" si="2"/>
        <v>FE</v>
      </c>
      <c r="K7" s="38" t="s">
        <v>414</v>
      </c>
      <c r="L7" s="41" t="s">
        <v>416</v>
      </c>
      <c r="M7" s="38" t="s">
        <v>416</v>
      </c>
      <c r="N7" s="38"/>
      <c r="O7" s="38" t="s">
        <v>416</v>
      </c>
      <c r="P7" s="38" t="s">
        <v>417</v>
      </c>
      <c r="Q7" s="38" t="s">
        <v>31</v>
      </c>
      <c r="R7" s="63">
        <v>2</v>
      </c>
      <c r="S7" s="43">
        <v>1</v>
      </c>
      <c r="T7" s="38" t="s">
        <v>415</v>
      </c>
      <c r="U7" s="36">
        <v>9</v>
      </c>
      <c r="V7" s="38" t="s">
        <v>416</v>
      </c>
      <c r="W7" s="38" t="s">
        <v>415</v>
      </c>
      <c r="X7" s="38"/>
      <c r="Y7" s="35" t="s">
        <v>416</v>
      </c>
      <c r="Z7" s="36">
        <v>0</v>
      </c>
      <c r="AA7" s="39">
        <v>0</v>
      </c>
      <c r="AB7" s="38" t="s">
        <v>416</v>
      </c>
      <c r="AC7" s="38" t="s">
        <v>416</v>
      </c>
      <c r="AD7" s="40">
        <v>0.99</v>
      </c>
      <c r="AE7" s="38" t="s">
        <v>416</v>
      </c>
      <c r="AF7" s="38" t="s">
        <v>416</v>
      </c>
      <c r="AG7" s="38" t="s">
        <v>415</v>
      </c>
      <c r="AH7" s="44">
        <v>45400</v>
      </c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>
        <v>9</v>
      </c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42">
        <f t="shared" si="3"/>
        <v>9</v>
      </c>
      <c r="OL7" s="22">
        <f t="shared" si="4"/>
        <v>1</v>
      </c>
    </row>
    <row r="8" spans="1:402" s="34" customFormat="1" ht="24.75" customHeight="1" x14ac:dyDescent="0.3">
      <c r="A8" s="21" t="s">
        <v>410</v>
      </c>
      <c r="B8" s="38" t="s">
        <v>426</v>
      </c>
      <c r="C8" s="64" t="s">
        <v>427</v>
      </c>
      <c r="D8" s="65" t="s">
        <v>428</v>
      </c>
      <c r="E8" s="35">
        <v>45433</v>
      </c>
      <c r="F8" s="35">
        <v>45443</v>
      </c>
      <c r="G8" s="37" t="str">
        <f t="shared" ca="1" si="0"/>
        <v>Con ptes</v>
      </c>
      <c r="H8" s="35">
        <v>45422</v>
      </c>
      <c r="I8" s="38" t="str">
        <f t="shared" si="1"/>
        <v>ME</v>
      </c>
      <c r="J8" s="38" t="str">
        <f t="shared" si="2"/>
        <v>FE</v>
      </c>
      <c r="K8" s="38" t="s">
        <v>414</v>
      </c>
      <c r="L8" s="41" t="s">
        <v>415</v>
      </c>
      <c r="M8" s="38" t="s">
        <v>416</v>
      </c>
      <c r="N8" s="38"/>
      <c r="O8" s="38" t="s">
        <v>415</v>
      </c>
      <c r="P8" s="38" t="s">
        <v>417</v>
      </c>
      <c r="Q8" s="38" t="s">
        <v>418</v>
      </c>
      <c r="R8" s="63">
        <v>7</v>
      </c>
      <c r="S8" s="43">
        <v>3</v>
      </c>
      <c r="T8" s="38"/>
      <c r="U8" s="36">
        <v>21</v>
      </c>
      <c r="V8" s="38" t="s">
        <v>415</v>
      </c>
      <c r="W8" s="38" t="s">
        <v>415</v>
      </c>
      <c r="X8" s="38"/>
      <c r="Y8" s="35">
        <v>45422</v>
      </c>
      <c r="Z8" s="36">
        <v>9</v>
      </c>
      <c r="AA8" s="39">
        <v>0.42859999999999998</v>
      </c>
      <c r="AB8" s="38" t="s">
        <v>429</v>
      </c>
      <c r="AC8" s="38" t="s">
        <v>415</v>
      </c>
      <c r="AD8" s="40">
        <v>0.98880000000000001</v>
      </c>
      <c r="AE8" s="38" t="s">
        <v>415</v>
      </c>
      <c r="AF8" s="38"/>
      <c r="AG8" s="38" t="s">
        <v>415</v>
      </c>
      <c r="AH8" s="44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C8" s="36"/>
      <c r="KD8" s="36"/>
      <c r="KE8" s="36"/>
      <c r="KF8" s="36"/>
      <c r="KG8" s="36"/>
      <c r="KH8" s="36"/>
      <c r="KI8" s="36"/>
      <c r="KJ8" s="36"/>
      <c r="KK8" s="36"/>
      <c r="KL8" s="36"/>
      <c r="KM8" s="36"/>
      <c r="KN8" s="36"/>
      <c r="KO8" s="36"/>
      <c r="KP8" s="36"/>
      <c r="KQ8" s="36"/>
      <c r="KR8" s="36"/>
      <c r="KS8" s="36"/>
      <c r="KT8" s="36"/>
      <c r="KU8" s="36"/>
      <c r="KV8" s="36"/>
      <c r="KW8" s="36"/>
      <c r="KX8" s="36"/>
      <c r="KY8" s="36"/>
      <c r="KZ8" s="36"/>
      <c r="LA8" s="36"/>
      <c r="LB8" s="36"/>
      <c r="LC8" s="36"/>
      <c r="LD8" s="36"/>
      <c r="LE8" s="36"/>
      <c r="LF8" s="36"/>
      <c r="LG8" s="36"/>
      <c r="LH8" s="36"/>
      <c r="LI8" s="36"/>
      <c r="LJ8" s="36"/>
      <c r="LK8" s="36"/>
      <c r="LL8" s="36"/>
      <c r="LM8" s="36"/>
      <c r="LN8" s="36"/>
      <c r="LO8" s="36"/>
      <c r="LP8" s="36"/>
      <c r="LQ8" s="36"/>
      <c r="LR8" s="36"/>
      <c r="LS8" s="36"/>
      <c r="LT8" s="36"/>
      <c r="LU8" s="36"/>
      <c r="LV8" s="36"/>
      <c r="LW8" s="36"/>
      <c r="LX8" s="36"/>
      <c r="LY8" s="36"/>
      <c r="LZ8" s="36"/>
      <c r="MA8" s="36"/>
      <c r="MB8" s="36"/>
      <c r="MC8" s="36"/>
      <c r="MD8" s="36"/>
      <c r="ME8" s="36"/>
      <c r="MF8" s="36"/>
      <c r="MG8" s="36"/>
      <c r="MH8" s="36"/>
      <c r="MI8" s="36"/>
      <c r="MJ8" s="36"/>
      <c r="MK8" s="36"/>
      <c r="ML8" s="36"/>
      <c r="MM8" s="36"/>
      <c r="MN8" s="36"/>
      <c r="MO8" s="36"/>
      <c r="MP8" s="36"/>
      <c r="MQ8" s="36"/>
      <c r="MR8" s="36"/>
      <c r="MS8" s="36"/>
      <c r="MT8" s="36"/>
      <c r="MU8" s="36"/>
      <c r="MV8" s="36"/>
      <c r="MW8" s="36"/>
      <c r="MX8" s="36"/>
      <c r="MY8" s="36"/>
      <c r="MZ8" s="36"/>
      <c r="NA8" s="36"/>
      <c r="NB8" s="36"/>
      <c r="NC8" s="36"/>
      <c r="ND8" s="36"/>
      <c r="NE8" s="36"/>
      <c r="NF8" s="36"/>
      <c r="NG8" s="36"/>
      <c r="NH8" s="36"/>
      <c r="NI8" s="36"/>
      <c r="NJ8" s="36"/>
      <c r="NK8" s="36"/>
      <c r="NL8" s="36"/>
      <c r="NM8" s="36"/>
      <c r="NN8" s="36"/>
      <c r="NO8" s="36"/>
      <c r="NP8" s="36"/>
      <c r="NQ8" s="36"/>
      <c r="NR8" s="36"/>
      <c r="NS8" s="36"/>
      <c r="NT8" s="36"/>
      <c r="NU8" s="36"/>
      <c r="NV8" s="36"/>
      <c r="NW8" s="36"/>
      <c r="NX8" s="36"/>
      <c r="NY8" s="36"/>
      <c r="NZ8" s="36"/>
      <c r="OA8" s="36"/>
      <c r="OB8" s="36"/>
      <c r="OC8" s="36"/>
      <c r="OD8" s="36"/>
      <c r="OE8" s="36"/>
      <c r="OF8" s="36"/>
      <c r="OG8" s="36"/>
      <c r="OH8" s="36"/>
      <c r="OI8" s="36"/>
      <c r="OJ8" s="36"/>
      <c r="OK8" s="42">
        <f t="shared" si="3"/>
        <v>0</v>
      </c>
      <c r="OL8" s="22">
        <f t="shared" si="4"/>
        <v>0</v>
      </c>
    </row>
    <row r="9" spans="1:402" s="34" customFormat="1" ht="24.75" customHeight="1" x14ac:dyDescent="0.3">
      <c r="A9" s="21" t="s">
        <v>410</v>
      </c>
      <c r="B9" s="38" t="s">
        <v>426</v>
      </c>
      <c r="C9" s="64" t="s">
        <v>430</v>
      </c>
      <c r="D9" s="65" t="s">
        <v>431</v>
      </c>
      <c r="E9" s="35">
        <v>45447</v>
      </c>
      <c r="F9" s="35">
        <v>45469</v>
      </c>
      <c r="G9" s="37" t="str">
        <f t="shared" ca="1" si="0"/>
        <v>Con ptes</v>
      </c>
      <c r="H9" s="35">
        <v>45422</v>
      </c>
      <c r="I9" s="38" t="str">
        <f t="shared" si="1"/>
        <v>ME</v>
      </c>
      <c r="J9" s="38" t="str">
        <f t="shared" si="2"/>
        <v>FE</v>
      </c>
      <c r="K9" s="38" t="s">
        <v>414</v>
      </c>
      <c r="L9" s="41" t="s">
        <v>415</v>
      </c>
      <c r="M9" s="38" t="s">
        <v>416</v>
      </c>
      <c r="N9" s="38"/>
      <c r="O9" s="38" t="s">
        <v>415</v>
      </c>
      <c r="P9" s="38" t="s">
        <v>417</v>
      </c>
      <c r="Q9" s="38" t="s">
        <v>418</v>
      </c>
      <c r="R9" s="63">
        <v>14</v>
      </c>
      <c r="S9" s="43">
        <v>3</v>
      </c>
      <c r="T9" s="38"/>
      <c r="U9" s="36">
        <v>21</v>
      </c>
      <c r="V9" s="38" t="s">
        <v>415</v>
      </c>
      <c r="W9" s="38" t="s">
        <v>415</v>
      </c>
      <c r="X9" s="38"/>
      <c r="Y9" s="35">
        <v>45422</v>
      </c>
      <c r="Z9" s="36">
        <v>13</v>
      </c>
      <c r="AA9" s="39">
        <v>0.61899999999999999</v>
      </c>
      <c r="AB9" s="38" t="s">
        <v>429</v>
      </c>
      <c r="AC9" s="38" t="s">
        <v>415</v>
      </c>
      <c r="AD9" s="40">
        <v>0.94710000000000005</v>
      </c>
      <c r="AE9" s="38" t="s">
        <v>416</v>
      </c>
      <c r="AF9" s="38"/>
      <c r="AG9" s="38" t="s">
        <v>415</v>
      </c>
      <c r="AH9" s="44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42">
        <f t="shared" si="3"/>
        <v>0</v>
      </c>
      <c r="OL9" s="22">
        <f t="shared" si="4"/>
        <v>0</v>
      </c>
    </row>
    <row r="10" spans="1:402" s="34" customFormat="1" ht="24.75" customHeight="1" x14ac:dyDescent="0.3">
      <c r="A10" s="21" t="s">
        <v>410</v>
      </c>
      <c r="B10" s="38" t="s">
        <v>426</v>
      </c>
      <c r="C10" s="64" t="s">
        <v>432</v>
      </c>
      <c r="D10" s="65" t="s">
        <v>433</v>
      </c>
      <c r="E10" s="35">
        <v>45615</v>
      </c>
      <c r="F10" s="35">
        <v>45625</v>
      </c>
      <c r="G10" s="37" t="str">
        <f t="shared" ca="1" si="0"/>
        <v>Sin comenzar</v>
      </c>
      <c r="H10" s="35"/>
      <c r="I10" s="38" t="str">
        <f t="shared" si="1"/>
        <v>ME</v>
      </c>
      <c r="J10" s="38" t="str">
        <f t="shared" si="2"/>
        <v>FE</v>
      </c>
      <c r="K10" s="38" t="s">
        <v>414</v>
      </c>
      <c r="L10" s="41" t="s">
        <v>416</v>
      </c>
      <c r="M10" s="38" t="s">
        <v>416</v>
      </c>
      <c r="N10" s="38"/>
      <c r="O10" s="38"/>
      <c r="P10" s="38" t="s">
        <v>417</v>
      </c>
      <c r="Q10" s="38"/>
      <c r="R10" s="63">
        <v>2</v>
      </c>
      <c r="S10" s="43">
        <v>4</v>
      </c>
      <c r="T10" s="38"/>
      <c r="U10" s="36">
        <v>20</v>
      </c>
      <c r="V10" s="38"/>
      <c r="W10" s="38"/>
      <c r="X10" s="38"/>
      <c r="Y10" s="35"/>
      <c r="Z10" s="36"/>
      <c r="AA10" s="39"/>
      <c r="AB10" s="38"/>
      <c r="AC10" s="38"/>
      <c r="AD10" s="40"/>
      <c r="AE10" s="38"/>
      <c r="AF10" s="38"/>
      <c r="AG10" s="38"/>
      <c r="AH10" s="44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36"/>
      <c r="IT10" s="36"/>
      <c r="IU10" s="36"/>
      <c r="IV10" s="36"/>
      <c r="IW10" s="36"/>
      <c r="IX10" s="36"/>
      <c r="IY10" s="36"/>
      <c r="IZ10" s="36"/>
      <c r="JA10" s="36"/>
      <c r="JB10" s="36"/>
      <c r="JC10" s="36"/>
      <c r="JD10" s="36"/>
      <c r="JE10" s="36"/>
      <c r="JF10" s="36"/>
      <c r="JG10" s="36"/>
      <c r="JH10" s="36"/>
      <c r="JI10" s="36"/>
      <c r="JJ10" s="36"/>
      <c r="JK10" s="36"/>
      <c r="JL10" s="36"/>
      <c r="JM10" s="36"/>
      <c r="JN10" s="36"/>
      <c r="JO10" s="36"/>
      <c r="JP10" s="36"/>
      <c r="JQ10" s="36"/>
      <c r="JR10" s="36"/>
      <c r="JS10" s="36"/>
      <c r="JT10" s="36"/>
      <c r="JU10" s="36"/>
      <c r="JV10" s="36"/>
      <c r="JW10" s="36"/>
      <c r="JX10" s="36"/>
      <c r="JY10" s="36"/>
      <c r="JZ10" s="36"/>
      <c r="KA10" s="36"/>
      <c r="KB10" s="36"/>
      <c r="KC10" s="36"/>
      <c r="KD10" s="36"/>
      <c r="KE10" s="36"/>
      <c r="KF10" s="36"/>
      <c r="KG10" s="36"/>
      <c r="KH10" s="36"/>
      <c r="KI10" s="36"/>
      <c r="KJ10" s="36"/>
      <c r="KK10" s="36"/>
      <c r="KL10" s="36"/>
      <c r="KM10" s="36"/>
      <c r="KN10" s="36"/>
      <c r="KO10" s="36"/>
      <c r="KP10" s="36"/>
      <c r="KQ10" s="36"/>
      <c r="KR10" s="36"/>
      <c r="KS10" s="36"/>
      <c r="KT10" s="36"/>
      <c r="KU10" s="36"/>
      <c r="KV10" s="36"/>
      <c r="KW10" s="36"/>
      <c r="KX10" s="36"/>
      <c r="KY10" s="36"/>
      <c r="KZ10" s="36"/>
      <c r="LA10" s="36"/>
      <c r="LB10" s="36"/>
      <c r="LC10" s="36"/>
      <c r="LD10" s="36"/>
      <c r="LE10" s="36"/>
      <c r="LF10" s="36"/>
      <c r="LG10" s="36"/>
      <c r="LH10" s="36"/>
      <c r="LI10" s="36"/>
      <c r="LJ10" s="36"/>
      <c r="LK10" s="36"/>
      <c r="LL10" s="36"/>
      <c r="LM10" s="36"/>
      <c r="LN10" s="36"/>
      <c r="LO10" s="36"/>
      <c r="LP10" s="36"/>
      <c r="LQ10" s="36"/>
      <c r="LR10" s="36"/>
      <c r="LS10" s="36"/>
      <c r="LT10" s="36"/>
      <c r="LU10" s="36"/>
      <c r="LV10" s="36"/>
      <c r="LW10" s="36"/>
      <c r="LX10" s="36"/>
      <c r="LY10" s="36"/>
      <c r="LZ10" s="36"/>
      <c r="MA10" s="36"/>
      <c r="MB10" s="36"/>
      <c r="MC10" s="36"/>
      <c r="MD10" s="36"/>
      <c r="ME10" s="36"/>
      <c r="MF10" s="36"/>
      <c r="MG10" s="36"/>
      <c r="MH10" s="36"/>
      <c r="MI10" s="36"/>
      <c r="MJ10" s="36"/>
      <c r="MK10" s="36"/>
      <c r="ML10" s="36"/>
      <c r="MM10" s="36"/>
      <c r="MN10" s="36"/>
      <c r="MO10" s="36"/>
      <c r="MP10" s="36"/>
      <c r="MQ10" s="36"/>
      <c r="MR10" s="36"/>
      <c r="MS10" s="36"/>
      <c r="MT10" s="36"/>
      <c r="MU10" s="36"/>
      <c r="MV10" s="36"/>
      <c r="MW10" s="36"/>
      <c r="MX10" s="36"/>
      <c r="MY10" s="36"/>
      <c r="MZ10" s="36"/>
      <c r="NA10" s="36"/>
      <c r="NB10" s="36"/>
      <c r="NC10" s="36"/>
      <c r="ND10" s="36"/>
      <c r="NE10" s="36"/>
      <c r="NF10" s="36"/>
      <c r="NG10" s="36"/>
      <c r="NH10" s="36"/>
      <c r="NI10" s="36"/>
      <c r="NJ10" s="36"/>
      <c r="NK10" s="36"/>
      <c r="NL10" s="36"/>
      <c r="NM10" s="36"/>
      <c r="NN10" s="36"/>
      <c r="NO10" s="36"/>
      <c r="NP10" s="36"/>
      <c r="NQ10" s="36"/>
      <c r="NR10" s="36"/>
      <c r="NS10" s="36"/>
      <c r="NT10" s="36"/>
      <c r="NU10" s="36"/>
      <c r="NV10" s="36"/>
      <c r="NW10" s="36"/>
      <c r="NX10" s="36"/>
      <c r="NY10" s="36"/>
      <c r="NZ10" s="36"/>
      <c r="OA10" s="36"/>
      <c r="OB10" s="36"/>
      <c r="OC10" s="36"/>
      <c r="OD10" s="36"/>
      <c r="OE10" s="36"/>
      <c r="OF10" s="36"/>
      <c r="OG10" s="36"/>
      <c r="OH10" s="36"/>
      <c r="OI10" s="36"/>
      <c r="OJ10" s="36"/>
      <c r="OK10" s="42">
        <f t="shared" si="3"/>
        <v>0</v>
      </c>
      <c r="OL10" s="22">
        <f t="shared" si="4"/>
        <v>0</v>
      </c>
    </row>
    <row r="11" spans="1:402" s="34" customFormat="1" ht="24.75" customHeight="1" x14ac:dyDescent="0.3">
      <c r="A11" s="21" t="s">
        <v>410</v>
      </c>
      <c r="B11" s="38" t="s">
        <v>426</v>
      </c>
      <c r="C11" s="64" t="s">
        <v>434</v>
      </c>
      <c r="D11" s="65" t="s">
        <v>435</v>
      </c>
      <c r="E11" s="35">
        <v>45615</v>
      </c>
      <c r="F11" s="35">
        <v>45625</v>
      </c>
      <c r="G11" s="37" t="str">
        <f t="shared" ca="1" si="0"/>
        <v>Sin comenzar</v>
      </c>
      <c r="H11" s="35"/>
      <c r="I11" s="38" t="str">
        <f t="shared" si="1"/>
        <v>ME</v>
      </c>
      <c r="J11" s="38" t="str">
        <f t="shared" si="2"/>
        <v>FE</v>
      </c>
      <c r="K11" s="38" t="s">
        <v>414</v>
      </c>
      <c r="L11" s="41" t="s">
        <v>416</v>
      </c>
      <c r="M11" s="38" t="s">
        <v>416</v>
      </c>
      <c r="N11" s="38"/>
      <c r="O11" s="38"/>
      <c r="P11" s="38" t="s">
        <v>417</v>
      </c>
      <c r="Q11" s="38"/>
      <c r="R11" s="63">
        <v>3</v>
      </c>
      <c r="S11" s="43">
        <v>4</v>
      </c>
      <c r="T11" s="38"/>
      <c r="U11" s="36"/>
      <c r="V11" s="38"/>
      <c r="W11" s="38"/>
      <c r="X11" s="38"/>
      <c r="Y11" s="35"/>
      <c r="Z11" s="36"/>
      <c r="AA11" s="39"/>
      <c r="AB11" s="38"/>
      <c r="AC11" s="38"/>
      <c r="AD11" s="40"/>
      <c r="AE11" s="38"/>
      <c r="AF11" s="38"/>
      <c r="AG11" s="38"/>
      <c r="AH11" s="44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36"/>
      <c r="IT11" s="36"/>
      <c r="IU11" s="36"/>
      <c r="IV11" s="36"/>
      <c r="IW11" s="36"/>
      <c r="IX11" s="36"/>
      <c r="IY11" s="36"/>
      <c r="IZ11" s="36"/>
      <c r="JA11" s="36"/>
      <c r="JB11" s="36"/>
      <c r="JC11" s="36"/>
      <c r="JD11" s="36"/>
      <c r="JE11" s="36"/>
      <c r="JF11" s="36"/>
      <c r="JG11" s="36"/>
      <c r="JH11" s="36"/>
      <c r="JI11" s="36"/>
      <c r="JJ11" s="36"/>
      <c r="JK11" s="36"/>
      <c r="JL11" s="36"/>
      <c r="JM11" s="36"/>
      <c r="JN11" s="36"/>
      <c r="JO11" s="36"/>
      <c r="JP11" s="36"/>
      <c r="JQ11" s="36"/>
      <c r="JR11" s="36"/>
      <c r="JS11" s="36"/>
      <c r="JT11" s="36"/>
      <c r="JU11" s="36"/>
      <c r="JV11" s="36"/>
      <c r="JW11" s="36"/>
      <c r="JX11" s="36"/>
      <c r="JY11" s="36"/>
      <c r="JZ11" s="36"/>
      <c r="KA11" s="36"/>
      <c r="KB11" s="36"/>
      <c r="KC11" s="36"/>
      <c r="KD11" s="36"/>
      <c r="KE11" s="36"/>
      <c r="KF11" s="36"/>
      <c r="KG11" s="36"/>
      <c r="KH11" s="36"/>
      <c r="KI11" s="36"/>
      <c r="KJ11" s="36"/>
      <c r="KK11" s="36"/>
      <c r="KL11" s="36"/>
      <c r="KM11" s="36"/>
      <c r="KN11" s="36"/>
      <c r="KO11" s="36"/>
      <c r="KP11" s="36"/>
      <c r="KQ11" s="36"/>
      <c r="KR11" s="36"/>
      <c r="KS11" s="36"/>
      <c r="KT11" s="36"/>
      <c r="KU11" s="36"/>
      <c r="KV11" s="36"/>
      <c r="KW11" s="36"/>
      <c r="KX11" s="36"/>
      <c r="KY11" s="36"/>
      <c r="KZ11" s="36"/>
      <c r="LA11" s="36"/>
      <c r="LB11" s="36"/>
      <c r="LC11" s="36"/>
      <c r="LD11" s="36"/>
      <c r="LE11" s="36"/>
      <c r="LF11" s="36"/>
      <c r="LG11" s="36"/>
      <c r="LH11" s="36"/>
      <c r="LI11" s="36"/>
      <c r="LJ11" s="36"/>
      <c r="LK11" s="36"/>
      <c r="LL11" s="36"/>
      <c r="LM11" s="36"/>
      <c r="LN11" s="36"/>
      <c r="LO11" s="36"/>
      <c r="LP11" s="36"/>
      <c r="LQ11" s="36"/>
      <c r="LR11" s="36"/>
      <c r="LS11" s="36"/>
      <c r="LT11" s="36"/>
      <c r="LU11" s="36"/>
      <c r="LV11" s="36"/>
      <c r="LW11" s="36"/>
      <c r="LX11" s="36"/>
      <c r="LY11" s="36"/>
      <c r="LZ11" s="36"/>
      <c r="MA11" s="36"/>
      <c r="MB11" s="36"/>
      <c r="MC11" s="36"/>
      <c r="MD11" s="36"/>
      <c r="ME11" s="36"/>
      <c r="MF11" s="36"/>
      <c r="MG11" s="36"/>
      <c r="MH11" s="36"/>
      <c r="MI11" s="36"/>
      <c r="MJ11" s="36"/>
      <c r="MK11" s="36"/>
      <c r="ML11" s="36"/>
      <c r="MM11" s="36"/>
      <c r="MN11" s="36"/>
      <c r="MO11" s="36"/>
      <c r="MP11" s="36"/>
      <c r="MQ11" s="36"/>
      <c r="MR11" s="36"/>
      <c r="MS11" s="36"/>
      <c r="MT11" s="36"/>
      <c r="MU11" s="36"/>
      <c r="MV11" s="36"/>
      <c r="MW11" s="36"/>
      <c r="MX11" s="36"/>
      <c r="MY11" s="36"/>
      <c r="MZ11" s="36"/>
      <c r="NA11" s="36"/>
      <c r="NB11" s="36"/>
      <c r="NC11" s="36"/>
      <c r="ND11" s="36"/>
      <c r="NE11" s="36"/>
      <c r="NF11" s="36"/>
      <c r="NG11" s="36"/>
      <c r="NH11" s="36"/>
      <c r="NI11" s="36"/>
      <c r="NJ11" s="36"/>
      <c r="NK11" s="36"/>
      <c r="NL11" s="36"/>
      <c r="NM11" s="36"/>
      <c r="NN11" s="36"/>
      <c r="NO11" s="36"/>
      <c r="NP11" s="36"/>
      <c r="NQ11" s="36"/>
      <c r="NR11" s="36"/>
      <c r="NS11" s="36"/>
      <c r="NT11" s="36"/>
      <c r="NU11" s="36"/>
      <c r="NV11" s="36"/>
      <c r="NW11" s="36"/>
      <c r="NX11" s="36"/>
      <c r="NY11" s="36"/>
      <c r="NZ11" s="36"/>
      <c r="OA11" s="36"/>
      <c r="OB11" s="36"/>
      <c r="OC11" s="36"/>
      <c r="OD11" s="36"/>
      <c r="OE11" s="36"/>
      <c r="OF11" s="36"/>
      <c r="OG11" s="36"/>
      <c r="OH11" s="36"/>
      <c r="OI11" s="36"/>
      <c r="OJ11" s="36"/>
      <c r="OK11" s="42">
        <f t="shared" si="3"/>
        <v>0</v>
      </c>
      <c r="OL11" s="22">
        <f t="shared" si="4"/>
        <v>0</v>
      </c>
    </row>
    <row r="12" spans="1:402" s="34" customFormat="1" ht="24.75" customHeight="1" x14ac:dyDescent="0.3">
      <c r="A12" s="21" t="s">
        <v>410</v>
      </c>
      <c r="B12" s="38" t="s">
        <v>436</v>
      </c>
      <c r="C12" s="64" t="s">
        <v>437</v>
      </c>
      <c r="D12" s="65" t="s">
        <v>438</v>
      </c>
      <c r="E12" s="35">
        <v>45446</v>
      </c>
      <c r="F12" s="35">
        <v>45456</v>
      </c>
      <c r="G12" s="37" t="str">
        <f t="shared" ca="1" si="0"/>
        <v>Cerrado</v>
      </c>
      <c r="H12" s="35">
        <v>45433</v>
      </c>
      <c r="I12" s="38" t="str">
        <f t="shared" si="1"/>
        <v>IC</v>
      </c>
      <c r="J12" s="38" t="str">
        <f t="shared" si="2"/>
        <v>FE</v>
      </c>
      <c r="K12" s="38" t="s">
        <v>414</v>
      </c>
      <c r="L12" s="41" t="s">
        <v>415</v>
      </c>
      <c r="M12" s="38" t="s">
        <v>416</v>
      </c>
      <c r="N12" s="38"/>
      <c r="O12" s="38" t="s">
        <v>415</v>
      </c>
      <c r="P12" s="38" t="s">
        <v>417</v>
      </c>
      <c r="Q12" s="38" t="s">
        <v>31</v>
      </c>
      <c r="R12" s="63">
        <v>28</v>
      </c>
      <c r="S12" s="43">
        <v>2</v>
      </c>
      <c r="T12" s="38" t="s">
        <v>415</v>
      </c>
      <c r="U12" s="36">
        <v>20</v>
      </c>
      <c r="V12" s="38" t="s">
        <v>415</v>
      </c>
      <c r="W12" s="38" t="s">
        <v>415</v>
      </c>
      <c r="X12" s="38"/>
      <c r="Y12" s="35">
        <v>45433</v>
      </c>
      <c r="Z12" s="36">
        <v>1</v>
      </c>
      <c r="AA12" s="39">
        <v>0.05</v>
      </c>
      <c r="AB12" s="38" t="s">
        <v>429</v>
      </c>
      <c r="AC12" s="38" t="s">
        <v>415</v>
      </c>
      <c r="AD12" s="40">
        <v>0.92300000000000004</v>
      </c>
      <c r="AE12" s="38" t="s">
        <v>415</v>
      </c>
      <c r="AF12" s="38" t="s">
        <v>439</v>
      </c>
      <c r="AG12" s="38" t="s">
        <v>415</v>
      </c>
      <c r="AH12" s="44">
        <v>45534</v>
      </c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>
        <v>9</v>
      </c>
      <c r="GK12" s="36"/>
      <c r="GL12" s="36"/>
      <c r="GM12" s="36"/>
      <c r="GN12" s="36"/>
      <c r="GO12" s="36"/>
      <c r="GP12" s="36"/>
      <c r="GQ12" s="36">
        <v>11</v>
      </c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42">
        <f t="shared" si="3"/>
        <v>20</v>
      </c>
      <c r="OL12" s="22">
        <f t="shared" si="4"/>
        <v>2</v>
      </c>
    </row>
    <row r="13" spans="1:402" s="34" customFormat="1" ht="24.75" customHeight="1" x14ac:dyDescent="0.3">
      <c r="A13" s="21" t="s">
        <v>410</v>
      </c>
      <c r="B13" s="38" t="s">
        <v>440</v>
      </c>
      <c r="C13" s="64" t="s">
        <v>441</v>
      </c>
      <c r="D13" s="65" t="s">
        <v>442</v>
      </c>
      <c r="E13" s="35">
        <v>45614</v>
      </c>
      <c r="F13" s="35">
        <v>45623</v>
      </c>
      <c r="G13" s="37" t="str">
        <f t="shared" ca="1" si="0"/>
        <v>Sin comenzar</v>
      </c>
      <c r="H13" s="35"/>
      <c r="I13" s="38" t="str">
        <f t="shared" si="1"/>
        <v>IC</v>
      </c>
      <c r="J13" s="38" t="str">
        <f t="shared" si="2"/>
        <v>FE</v>
      </c>
      <c r="K13" s="38" t="s">
        <v>414</v>
      </c>
      <c r="L13" s="41"/>
      <c r="M13" s="38"/>
      <c r="N13" s="38"/>
      <c r="O13" s="38"/>
      <c r="P13" s="38"/>
      <c r="Q13" s="38"/>
      <c r="R13" s="63">
        <v>7</v>
      </c>
      <c r="S13" s="43">
        <v>4</v>
      </c>
      <c r="T13" s="38"/>
      <c r="U13" s="36">
        <v>13</v>
      </c>
      <c r="V13" s="38"/>
      <c r="W13" s="38"/>
      <c r="X13" s="38"/>
      <c r="Y13" s="35"/>
      <c r="Z13" s="36"/>
      <c r="AA13" s="39"/>
      <c r="AB13" s="38"/>
      <c r="AC13" s="38"/>
      <c r="AD13" s="40"/>
      <c r="AE13" s="38"/>
      <c r="AF13" s="38"/>
      <c r="AG13" s="38"/>
      <c r="AH13" s="44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36"/>
      <c r="KH13" s="36"/>
      <c r="KI13" s="36"/>
      <c r="KJ13" s="36"/>
      <c r="KK13" s="36"/>
      <c r="KL13" s="36"/>
      <c r="KM13" s="36"/>
      <c r="KN13" s="36"/>
      <c r="KO13" s="36"/>
      <c r="KP13" s="36"/>
      <c r="KQ13" s="36"/>
      <c r="KR13" s="36"/>
      <c r="KS13" s="36"/>
      <c r="KT13" s="36"/>
      <c r="KU13" s="36"/>
      <c r="KV13" s="36"/>
      <c r="KW13" s="36"/>
      <c r="KX13" s="36"/>
      <c r="KY13" s="36"/>
      <c r="KZ13" s="36"/>
      <c r="LA13" s="36"/>
      <c r="LB13" s="36"/>
      <c r="LC13" s="36"/>
      <c r="LD13" s="36"/>
      <c r="LE13" s="36"/>
      <c r="LF13" s="36"/>
      <c r="LG13" s="36"/>
      <c r="LH13" s="36"/>
      <c r="LI13" s="36"/>
      <c r="LJ13" s="36"/>
      <c r="LK13" s="36"/>
      <c r="LL13" s="36"/>
      <c r="LM13" s="36"/>
      <c r="LN13" s="36"/>
      <c r="LO13" s="36"/>
      <c r="LP13" s="36"/>
      <c r="LQ13" s="36"/>
      <c r="LR13" s="36"/>
      <c r="LS13" s="36"/>
      <c r="LT13" s="36"/>
      <c r="LU13" s="36"/>
      <c r="LV13" s="36"/>
      <c r="LW13" s="36"/>
      <c r="LX13" s="36"/>
      <c r="LY13" s="36"/>
      <c r="LZ13" s="36"/>
      <c r="MA13" s="36"/>
      <c r="MB13" s="36"/>
      <c r="MC13" s="36"/>
      <c r="MD13" s="36"/>
      <c r="ME13" s="36"/>
      <c r="MF13" s="36"/>
      <c r="MG13" s="36"/>
      <c r="MH13" s="36"/>
      <c r="MI13" s="36"/>
      <c r="MJ13" s="36"/>
      <c r="MK13" s="36"/>
      <c r="ML13" s="36"/>
      <c r="MM13" s="36"/>
      <c r="MN13" s="36"/>
      <c r="MO13" s="36"/>
      <c r="MP13" s="36"/>
      <c r="MQ13" s="36"/>
      <c r="MR13" s="36"/>
      <c r="MS13" s="36"/>
      <c r="MT13" s="36"/>
      <c r="MU13" s="36"/>
      <c r="MV13" s="36"/>
      <c r="MW13" s="36"/>
      <c r="MX13" s="36"/>
      <c r="MY13" s="36"/>
      <c r="MZ13" s="36"/>
      <c r="NA13" s="36"/>
      <c r="NB13" s="36"/>
      <c r="NC13" s="36"/>
      <c r="ND13" s="36"/>
      <c r="NE13" s="36"/>
      <c r="NF13" s="36"/>
      <c r="NG13" s="36"/>
      <c r="NH13" s="36"/>
      <c r="NI13" s="36"/>
      <c r="NJ13" s="36"/>
      <c r="NK13" s="36"/>
      <c r="NL13" s="36"/>
      <c r="NM13" s="36"/>
      <c r="NN13" s="36"/>
      <c r="NO13" s="36"/>
      <c r="NP13" s="36"/>
      <c r="NQ13" s="36"/>
      <c r="NR13" s="36"/>
      <c r="NS13" s="36"/>
      <c r="NT13" s="36"/>
      <c r="NU13" s="36"/>
      <c r="NV13" s="36"/>
      <c r="NW13" s="36"/>
      <c r="NX13" s="36"/>
      <c r="NY13" s="36"/>
      <c r="NZ13" s="36"/>
      <c r="OA13" s="36"/>
      <c r="OB13" s="36"/>
      <c r="OC13" s="36"/>
      <c r="OD13" s="36"/>
      <c r="OE13" s="36"/>
      <c r="OF13" s="36"/>
      <c r="OG13" s="36"/>
      <c r="OH13" s="36"/>
      <c r="OI13" s="36"/>
      <c r="OJ13" s="36"/>
      <c r="OK13" s="42">
        <f t="shared" si="3"/>
        <v>0</v>
      </c>
      <c r="OL13" s="22">
        <f t="shared" si="4"/>
        <v>0</v>
      </c>
    </row>
    <row r="14" spans="1:402" s="34" customFormat="1" ht="24.75" customHeight="1" x14ac:dyDescent="0.3">
      <c r="A14" s="21" t="s">
        <v>410</v>
      </c>
      <c r="B14" s="38" t="s">
        <v>440</v>
      </c>
      <c r="C14" s="64" t="s">
        <v>443</v>
      </c>
      <c r="D14" s="65" t="s">
        <v>444</v>
      </c>
      <c r="E14" s="35">
        <v>45341</v>
      </c>
      <c r="F14" s="35">
        <v>45348</v>
      </c>
      <c r="G14" s="37" t="str">
        <f t="shared" ca="1" si="0"/>
        <v>Cerrado</v>
      </c>
      <c r="H14" s="35">
        <v>45337</v>
      </c>
      <c r="I14" s="38" t="str">
        <f t="shared" si="1"/>
        <v>IC</v>
      </c>
      <c r="J14" s="38" t="str">
        <f t="shared" si="2"/>
        <v>FE</v>
      </c>
      <c r="K14" s="38" t="s">
        <v>414</v>
      </c>
      <c r="L14" s="41" t="s">
        <v>415</v>
      </c>
      <c r="M14" s="38" t="s">
        <v>445</v>
      </c>
      <c r="N14" s="38"/>
      <c r="O14" s="38" t="s">
        <v>415</v>
      </c>
      <c r="P14" s="38" t="s">
        <v>417</v>
      </c>
      <c r="Q14" s="38" t="s">
        <v>418</v>
      </c>
      <c r="R14" s="63">
        <v>21</v>
      </c>
      <c r="S14" s="43">
        <v>2</v>
      </c>
      <c r="T14" s="38" t="s">
        <v>415</v>
      </c>
      <c r="U14" s="36">
        <v>19</v>
      </c>
      <c r="V14" s="38" t="s">
        <v>415</v>
      </c>
      <c r="W14" s="38" t="s">
        <v>415</v>
      </c>
      <c r="X14" s="38"/>
      <c r="Y14" s="35" t="s">
        <v>416</v>
      </c>
      <c r="Z14" s="36">
        <v>0</v>
      </c>
      <c r="AA14" s="39">
        <v>0</v>
      </c>
      <c r="AB14" s="38" t="s">
        <v>416</v>
      </c>
      <c r="AC14" s="38" t="s">
        <v>416</v>
      </c>
      <c r="AD14" s="40">
        <v>0.91220000000000001</v>
      </c>
      <c r="AE14" s="38" t="s">
        <v>415</v>
      </c>
      <c r="AF14" s="38" t="s">
        <v>416</v>
      </c>
      <c r="AG14" s="38" t="s">
        <v>415</v>
      </c>
      <c r="AH14" s="44">
        <v>45402</v>
      </c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  <c r="IT14" s="36"/>
      <c r="IU14" s="36"/>
      <c r="IV14" s="36"/>
      <c r="IW14" s="36"/>
      <c r="IX14" s="36"/>
      <c r="IY14" s="36"/>
      <c r="IZ14" s="36"/>
      <c r="JA14" s="36"/>
      <c r="JB14" s="36"/>
      <c r="JC14" s="36"/>
      <c r="JD14" s="36"/>
      <c r="JE14" s="36"/>
      <c r="JF14" s="36"/>
      <c r="JG14" s="36"/>
      <c r="JH14" s="36"/>
      <c r="JI14" s="36"/>
      <c r="JJ14" s="36"/>
      <c r="JK14" s="36"/>
      <c r="JL14" s="36"/>
      <c r="JM14" s="36"/>
      <c r="JN14" s="36"/>
      <c r="JO14" s="36"/>
      <c r="JP14" s="36"/>
      <c r="JQ14" s="36"/>
      <c r="JR14" s="36"/>
      <c r="JS14" s="36"/>
      <c r="JT14" s="36"/>
      <c r="JU14" s="36"/>
      <c r="JV14" s="36"/>
      <c r="JW14" s="36"/>
      <c r="JX14" s="36"/>
      <c r="JY14" s="36"/>
      <c r="JZ14" s="36"/>
      <c r="KA14" s="36"/>
      <c r="KB14" s="36"/>
      <c r="KC14" s="36"/>
      <c r="KD14" s="36"/>
      <c r="KE14" s="36"/>
      <c r="KF14" s="36"/>
      <c r="KG14" s="36"/>
      <c r="KH14" s="36"/>
      <c r="KI14" s="36"/>
      <c r="KJ14" s="36"/>
      <c r="KK14" s="36"/>
      <c r="KL14" s="36"/>
      <c r="KM14" s="36"/>
      <c r="KN14" s="36"/>
      <c r="KO14" s="36"/>
      <c r="KP14" s="36"/>
      <c r="KQ14" s="36"/>
      <c r="KR14" s="36"/>
      <c r="KS14" s="36"/>
      <c r="KT14" s="36"/>
      <c r="KU14" s="36"/>
      <c r="KV14" s="36"/>
      <c r="KW14" s="36"/>
      <c r="KX14" s="36"/>
      <c r="KY14" s="36"/>
      <c r="KZ14" s="36"/>
      <c r="LA14" s="36"/>
      <c r="LB14" s="36"/>
      <c r="LC14" s="36"/>
      <c r="LD14" s="36"/>
      <c r="LE14" s="36"/>
      <c r="LF14" s="36"/>
      <c r="LG14" s="36"/>
      <c r="LH14" s="36"/>
      <c r="LI14" s="36"/>
      <c r="LJ14" s="36"/>
      <c r="LK14" s="36"/>
      <c r="LL14" s="36"/>
      <c r="LM14" s="36"/>
      <c r="LN14" s="36"/>
      <c r="LO14" s="36"/>
      <c r="LP14" s="36"/>
      <c r="LQ14" s="36"/>
      <c r="LR14" s="36"/>
      <c r="LS14" s="36"/>
      <c r="LT14" s="36"/>
      <c r="LU14" s="36"/>
      <c r="LV14" s="36"/>
      <c r="LW14" s="36"/>
      <c r="LX14" s="36"/>
      <c r="LY14" s="36"/>
      <c r="LZ14" s="36"/>
      <c r="MA14" s="36"/>
      <c r="MB14" s="36"/>
      <c r="MC14" s="36"/>
      <c r="MD14" s="36"/>
      <c r="ME14" s="36"/>
      <c r="MF14" s="36"/>
      <c r="MG14" s="36"/>
      <c r="MH14" s="36"/>
      <c r="MI14" s="36"/>
      <c r="MJ14" s="36"/>
      <c r="MK14" s="36"/>
      <c r="ML14" s="36"/>
      <c r="MM14" s="36"/>
      <c r="MN14" s="36"/>
      <c r="MO14" s="36"/>
      <c r="MP14" s="36"/>
      <c r="MQ14" s="36"/>
      <c r="MR14" s="36"/>
      <c r="MS14" s="36"/>
      <c r="MT14" s="36"/>
      <c r="MU14" s="36"/>
      <c r="MV14" s="36"/>
      <c r="MW14" s="36"/>
      <c r="MX14" s="36"/>
      <c r="MY14" s="36"/>
      <c r="MZ14" s="36"/>
      <c r="NA14" s="36"/>
      <c r="NB14" s="36"/>
      <c r="NC14" s="36"/>
      <c r="ND14" s="36"/>
      <c r="NE14" s="36"/>
      <c r="NF14" s="36"/>
      <c r="NG14" s="36"/>
      <c r="NH14" s="36"/>
      <c r="NI14" s="36"/>
      <c r="NJ14" s="36"/>
      <c r="NK14" s="36"/>
      <c r="NL14" s="36"/>
      <c r="NM14" s="36"/>
      <c r="NN14" s="36"/>
      <c r="NO14" s="36"/>
      <c r="NP14" s="36"/>
      <c r="NQ14" s="36"/>
      <c r="NR14" s="36"/>
      <c r="NS14" s="36"/>
      <c r="NT14" s="36"/>
      <c r="NU14" s="36"/>
      <c r="NV14" s="36"/>
      <c r="NW14" s="36"/>
      <c r="NX14" s="36"/>
      <c r="NY14" s="36"/>
      <c r="NZ14" s="36"/>
      <c r="OA14" s="36"/>
      <c r="OB14" s="36"/>
      <c r="OC14" s="36"/>
      <c r="OD14" s="36"/>
      <c r="OE14" s="36"/>
      <c r="OF14" s="36"/>
      <c r="OG14" s="36"/>
      <c r="OH14" s="36"/>
      <c r="OI14" s="36"/>
      <c r="OJ14" s="36"/>
      <c r="OK14" s="42">
        <f t="shared" si="3"/>
        <v>0</v>
      </c>
      <c r="OL14" s="22">
        <f t="shared" si="4"/>
        <v>0</v>
      </c>
    </row>
    <row r="15" spans="1:402" s="34" customFormat="1" ht="24.75" customHeight="1" x14ac:dyDescent="0.3">
      <c r="A15" s="21" t="s">
        <v>410</v>
      </c>
      <c r="B15" s="38" t="s">
        <v>440</v>
      </c>
      <c r="C15" s="64" t="s">
        <v>446</v>
      </c>
      <c r="D15" s="65" t="s">
        <v>447</v>
      </c>
      <c r="E15" s="35">
        <v>45349</v>
      </c>
      <c r="F15" s="35">
        <v>45359</v>
      </c>
      <c r="G15" s="37" t="str">
        <f t="shared" ca="1" si="0"/>
        <v>Con ptes</v>
      </c>
      <c r="H15" s="35">
        <v>45337</v>
      </c>
      <c r="I15" s="38" t="str">
        <f t="shared" si="1"/>
        <v>IC</v>
      </c>
      <c r="J15" s="38" t="str">
        <f t="shared" si="2"/>
        <v>FE</v>
      </c>
      <c r="K15" s="38" t="s">
        <v>414</v>
      </c>
      <c r="L15" s="41" t="s">
        <v>415</v>
      </c>
      <c r="M15" s="38" t="s">
        <v>448</v>
      </c>
      <c r="N15" s="38"/>
      <c r="O15" s="38" t="s">
        <v>415</v>
      </c>
      <c r="P15" s="38" t="s">
        <v>417</v>
      </c>
      <c r="Q15" s="38" t="s">
        <v>418</v>
      </c>
      <c r="R15" s="63">
        <v>21</v>
      </c>
      <c r="S15" s="43">
        <v>3</v>
      </c>
      <c r="T15" s="38"/>
      <c r="U15" s="36">
        <v>33</v>
      </c>
      <c r="V15" s="38" t="s">
        <v>415</v>
      </c>
      <c r="W15" s="38" t="s">
        <v>415</v>
      </c>
      <c r="X15" s="38"/>
      <c r="Y15" s="35" t="s">
        <v>416</v>
      </c>
      <c r="Z15" s="36">
        <v>10</v>
      </c>
      <c r="AA15" s="39">
        <v>0.30299999999999999</v>
      </c>
      <c r="AB15" s="38" t="s">
        <v>449</v>
      </c>
      <c r="AC15" s="38" t="s">
        <v>416</v>
      </c>
      <c r="AD15" s="40">
        <v>0.91490000000000005</v>
      </c>
      <c r="AE15" s="38" t="s">
        <v>415</v>
      </c>
      <c r="AF15" s="58" t="s">
        <v>450</v>
      </c>
      <c r="AG15" s="38" t="s">
        <v>415</v>
      </c>
      <c r="AH15" s="44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36"/>
      <c r="IT15" s="36"/>
      <c r="IU15" s="36"/>
      <c r="IV15" s="36"/>
      <c r="IW15" s="36"/>
      <c r="IX15" s="36"/>
      <c r="IY15" s="36"/>
      <c r="IZ15" s="36"/>
      <c r="JA15" s="36"/>
      <c r="JB15" s="36"/>
      <c r="JC15" s="36"/>
      <c r="JD15" s="36"/>
      <c r="JE15" s="36"/>
      <c r="JF15" s="36"/>
      <c r="JG15" s="36"/>
      <c r="JH15" s="36"/>
      <c r="JI15" s="36"/>
      <c r="JJ15" s="36"/>
      <c r="JK15" s="36"/>
      <c r="JL15" s="36"/>
      <c r="JM15" s="36"/>
      <c r="JN15" s="36"/>
      <c r="JO15" s="36"/>
      <c r="JP15" s="36"/>
      <c r="JQ15" s="36"/>
      <c r="JR15" s="36"/>
      <c r="JS15" s="36"/>
      <c r="JT15" s="36"/>
      <c r="JU15" s="36"/>
      <c r="JV15" s="36"/>
      <c r="JW15" s="36"/>
      <c r="JX15" s="36"/>
      <c r="JY15" s="36"/>
      <c r="JZ15" s="36"/>
      <c r="KA15" s="36"/>
      <c r="KB15" s="36"/>
      <c r="KC15" s="36"/>
      <c r="KD15" s="36"/>
      <c r="KE15" s="36"/>
      <c r="KF15" s="36"/>
      <c r="KG15" s="36"/>
      <c r="KH15" s="36"/>
      <c r="KI15" s="36"/>
      <c r="KJ15" s="36"/>
      <c r="KK15" s="36"/>
      <c r="KL15" s="36"/>
      <c r="KM15" s="36"/>
      <c r="KN15" s="36"/>
      <c r="KO15" s="36"/>
      <c r="KP15" s="36"/>
      <c r="KQ15" s="36"/>
      <c r="KR15" s="36"/>
      <c r="KS15" s="36"/>
      <c r="KT15" s="36"/>
      <c r="KU15" s="36"/>
      <c r="KV15" s="36"/>
      <c r="KW15" s="36"/>
      <c r="KX15" s="36"/>
      <c r="KY15" s="36"/>
      <c r="KZ15" s="36"/>
      <c r="LA15" s="36"/>
      <c r="LB15" s="36"/>
      <c r="LC15" s="36"/>
      <c r="LD15" s="36"/>
      <c r="LE15" s="36"/>
      <c r="LF15" s="36"/>
      <c r="LG15" s="36"/>
      <c r="LH15" s="36"/>
      <c r="LI15" s="36"/>
      <c r="LJ15" s="36"/>
      <c r="LK15" s="36"/>
      <c r="LL15" s="36"/>
      <c r="LM15" s="36"/>
      <c r="LN15" s="36"/>
      <c r="LO15" s="36"/>
      <c r="LP15" s="36"/>
      <c r="LQ15" s="36"/>
      <c r="LR15" s="36"/>
      <c r="LS15" s="36"/>
      <c r="LT15" s="36"/>
      <c r="LU15" s="36"/>
      <c r="LV15" s="36"/>
      <c r="LW15" s="36"/>
      <c r="LX15" s="36"/>
      <c r="LY15" s="36"/>
      <c r="LZ15" s="36"/>
      <c r="MA15" s="36"/>
      <c r="MB15" s="36"/>
      <c r="MC15" s="36"/>
      <c r="MD15" s="36"/>
      <c r="ME15" s="36"/>
      <c r="MF15" s="36"/>
      <c r="MG15" s="36"/>
      <c r="MH15" s="36"/>
      <c r="MI15" s="36"/>
      <c r="MJ15" s="36"/>
      <c r="MK15" s="36"/>
      <c r="ML15" s="36"/>
      <c r="MM15" s="36"/>
      <c r="MN15" s="36"/>
      <c r="MO15" s="36"/>
      <c r="MP15" s="36"/>
      <c r="MQ15" s="36"/>
      <c r="MR15" s="36"/>
      <c r="MS15" s="36"/>
      <c r="MT15" s="36"/>
      <c r="MU15" s="36"/>
      <c r="MV15" s="36"/>
      <c r="MW15" s="36"/>
      <c r="MX15" s="36"/>
      <c r="MY15" s="36"/>
      <c r="MZ15" s="36"/>
      <c r="NA15" s="36"/>
      <c r="NB15" s="36"/>
      <c r="NC15" s="36"/>
      <c r="ND15" s="36"/>
      <c r="NE15" s="36"/>
      <c r="NF15" s="36"/>
      <c r="NG15" s="36"/>
      <c r="NH15" s="36"/>
      <c r="NI15" s="36"/>
      <c r="NJ15" s="36"/>
      <c r="NK15" s="36"/>
      <c r="NL15" s="36"/>
      <c r="NM15" s="36"/>
      <c r="NN15" s="36"/>
      <c r="NO15" s="36"/>
      <c r="NP15" s="36"/>
      <c r="NQ15" s="36"/>
      <c r="NR15" s="36"/>
      <c r="NS15" s="36"/>
      <c r="NT15" s="36"/>
      <c r="NU15" s="36"/>
      <c r="NV15" s="36"/>
      <c r="NW15" s="36"/>
      <c r="NX15" s="36"/>
      <c r="NY15" s="36"/>
      <c r="NZ15" s="36"/>
      <c r="OA15" s="36"/>
      <c r="OB15" s="36"/>
      <c r="OC15" s="36"/>
      <c r="OD15" s="36"/>
      <c r="OE15" s="36"/>
      <c r="OF15" s="36"/>
      <c r="OG15" s="36"/>
      <c r="OH15" s="36"/>
      <c r="OI15" s="36"/>
      <c r="OJ15" s="36"/>
      <c r="OK15" s="42">
        <f t="shared" si="3"/>
        <v>0</v>
      </c>
      <c r="OL15" s="22">
        <f t="shared" si="4"/>
        <v>0</v>
      </c>
    </row>
    <row r="16" spans="1:402" s="34" customFormat="1" ht="24.75" customHeight="1" x14ac:dyDescent="0.3">
      <c r="A16" s="21" t="s">
        <v>410</v>
      </c>
      <c r="B16" s="38" t="s">
        <v>440</v>
      </c>
      <c r="C16" s="64" t="s">
        <v>451</v>
      </c>
      <c r="D16" s="65" t="s">
        <v>452</v>
      </c>
      <c r="E16" s="35">
        <v>45615</v>
      </c>
      <c r="F16" s="35">
        <v>45624</v>
      </c>
      <c r="G16" s="37" t="str">
        <f t="shared" ca="1" si="0"/>
        <v>Sin comenzar</v>
      </c>
      <c r="H16" s="35"/>
      <c r="I16" s="38" t="str">
        <f t="shared" si="1"/>
        <v>IC</v>
      </c>
      <c r="J16" s="38" t="str">
        <f t="shared" si="2"/>
        <v>FE</v>
      </c>
      <c r="K16" s="38" t="s">
        <v>414</v>
      </c>
      <c r="L16" s="41"/>
      <c r="M16" s="38"/>
      <c r="N16" s="38"/>
      <c r="O16" s="38"/>
      <c r="P16" s="38"/>
      <c r="Q16" s="38"/>
      <c r="R16" s="63">
        <v>2</v>
      </c>
      <c r="S16" s="43">
        <v>4</v>
      </c>
      <c r="T16" s="38"/>
      <c r="U16" s="36">
        <v>63</v>
      </c>
      <c r="V16" s="38"/>
      <c r="W16" s="38"/>
      <c r="X16" s="38"/>
      <c r="Y16" s="35"/>
      <c r="Z16" s="36"/>
      <c r="AA16" s="39"/>
      <c r="AB16" s="38"/>
      <c r="AC16" s="38"/>
      <c r="AD16" s="40"/>
      <c r="AE16" s="38"/>
      <c r="AF16" s="38"/>
      <c r="AG16" s="38"/>
      <c r="AH16" s="44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36"/>
      <c r="IT16" s="36"/>
      <c r="IU16" s="36"/>
      <c r="IV16" s="36"/>
      <c r="IW16" s="36"/>
      <c r="IX16" s="36"/>
      <c r="IY16" s="36"/>
      <c r="IZ16" s="36"/>
      <c r="JA16" s="36"/>
      <c r="JB16" s="36"/>
      <c r="JC16" s="36"/>
      <c r="JD16" s="36"/>
      <c r="JE16" s="36"/>
      <c r="JF16" s="36"/>
      <c r="JG16" s="36"/>
      <c r="JH16" s="36"/>
      <c r="JI16" s="36"/>
      <c r="JJ16" s="36"/>
      <c r="JK16" s="36"/>
      <c r="JL16" s="36"/>
      <c r="JM16" s="36"/>
      <c r="JN16" s="36"/>
      <c r="JO16" s="36"/>
      <c r="JP16" s="36"/>
      <c r="JQ16" s="36"/>
      <c r="JR16" s="36"/>
      <c r="JS16" s="36"/>
      <c r="JT16" s="36"/>
      <c r="JU16" s="36"/>
      <c r="JV16" s="36"/>
      <c r="JW16" s="36"/>
      <c r="JX16" s="36"/>
      <c r="JY16" s="36"/>
      <c r="JZ16" s="36"/>
      <c r="KA16" s="36"/>
      <c r="KB16" s="36"/>
      <c r="KC16" s="36"/>
      <c r="KD16" s="36"/>
      <c r="KE16" s="36"/>
      <c r="KF16" s="36"/>
      <c r="KG16" s="36"/>
      <c r="KH16" s="36"/>
      <c r="KI16" s="36"/>
      <c r="KJ16" s="36"/>
      <c r="KK16" s="36"/>
      <c r="KL16" s="36"/>
      <c r="KM16" s="36"/>
      <c r="KN16" s="36"/>
      <c r="KO16" s="36"/>
      <c r="KP16" s="36"/>
      <c r="KQ16" s="36"/>
      <c r="KR16" s="36"/>
      <c r="KS16" s="36"/>
      <c r="KT16" s="36"/>
      <c r="KU16" s="36"/>
      <c r="KV16" s="36"/>
      <c r="KW16" s="36"/>
      <c r="KX16" s="36"/>
      <c r="KY16" s="36"/>
      <c r="KZ16" s="36"/>
      <c r="LA16" s="36"/>
      <c r="LB16" s="36"/>
      <c r="LC16" s="36"/>
      <c r="LD16" s="36"/>
      <c r="LE16" s="36"/>
      <c r="LF16" s="36"/>
      <c r="LG16" s="36"/>
      <c r="LH16" s="36"/>
      <c r="LI16" s="36"/>
      <c r="LJ16" s="36"/>
      <c r="LK16" s="36"/>
      <c r="LL16" s="36"/>
      <c r="LM16" s="36"/>
      <c r="LN16" s="36"/>
      <c r="LO16" s="36"/>
      <c r="LP16" s="36"/>
      <c r="LQ16" s="36"/>
      <c r="LR16" s="36"/>
      <c r="LS16" s="36"/>
      <c r="LT16" s="36"/>
      <c r="LU16" s="36"/>
      <c r="LV16" s="36"/>
      <c r="LW16" s="36"/>
      <c r="LX16" s="36"/>
      <c r="LY16" s="36"/>
      <c r="LZ16" s="36"/>
      <c r="MA16" s="36"/>
      <c r="MB16" s="36"/>
      <c r="MC16" s="36"/>
      <c r="MD16" s="36"/>
      <c r="ME16" s="36"/>
      <c r="MF16" s="36"/>
      <c r="MG16" s="36"/>
      <c r="MH16" s="36"/>
      <c r="MI16" s="36"/>
      <c r="MJ16" s="36"/>
      <c r="MK16" s="36"/>
      <c r="ML16" s="36"/>
      <c r="MM16" s="36"/>
      <c r="MN16" s="36"/>
      <c r="MO16" s="36"/>
      <c r="MP16" s="36"/>
      <c r="MQ16" s="36"/>
      <c r="MR16" s="36"/>
      <c r="MS16" s="36"/>
      <c r="MT16" s="36"/>
      <c r="MU16" s="36"/>
      <c r="MV16" s="36"/>
      <c r="MW16" s="36"/>
      <c r="MX16" s="36"/>
      <c r="MY16" s="36"/>
      <c r="MZ16" s="36"/>
      <c r="NA16" s="36"/>
      <c r="NB16" s="36"/>
      <c r="NC16" s="36"/>
      <c r="ND16" s="36"/>
      <c r="NE16" s="36"/>
      <c r="NF16" s="36"/>
      <c r="NG16" s="36"/>
      <c r="NH16" s="36"/>
      <c r="NI16" s="36"/>
      <c r="NJ16" s="36"/>
      <c r="NK16" s="36"/>
      <c r="NL16" s="36"/>
      <c r="NM16" s="36"/>
      <c r="NN16" s="36"/>
      <c r="NO16" s="36"/>
      <c r="NP16" s="36"/>
      <c r="NQ16" s="36"/>
      <c r="NR16" s="36"/>
      <c r="NS16" s="36"/>
      <c r="NT16" s="36"/>
      <c r="NU16" s="36"/>
      <c r="NV16" s="36"/>
      <c r="NW16" s="36"/>
      <c r="NX16" s="36"/>
      <c r="NY16" s="36"/>
      <c r="NZ16" s="36"/>
      <c r="OA16" s="36"/>
      <c r="OB16" s="36"/>
      <c r="OC16" s="36"/>
      <c r="OD16" s="36"/>
      <c r="OE16" s="36"/>
      <c r="OF16" s="36"/>
      <c r="OG16" s="36"/>
      <c r="OH16" s="36"/>
      <c r="OI16" s="36"/>
      <c r="OJ16" s="36"/>
      <c r="OK16" s="42">
        <f t="shared" si="3"/>
        <v>0</v>
      </c>
      <c r="OL16" s="22">
        <f t="shared" si="4"/>
        <v>0</v>
      </c>
    </row>
    <row r="17" spans="1:402" s="34" customFormat="1" ht="24.75" customHeight="1" x14ac:dyDescent="0.3">
      <c r="A17" s="21" t="s">
        <v>453</v>
      </c>
      <c r="B17" s="38"/>
      <c r="C17" s="64" t="s">
        <v>454</v>
      </c>
      <c r="D17" s="65" t="s">
        <v>455</v>
      </c>
      <c r="E17" s="35"/>
      <c r="F17" s="35"/>
      <c r="G17" s="37" t="str">
        <f t="shared" si="0"/>
        <v>Sin planificar</v>
      </c>
      <c r="H17" s="35"/>
      <c r="I17" s="38" t="str">
        <f t="shared" si="1"/>
        <v>QR</v>
      </c>
      <c r="J17" s="38" t="str">
        <f t="shared" si="2"/>
        <v>FE</v>
      </c>
      <c r="K17" s="38"/>
      <c r="L17" s="41"/>
      <c r="M17" s="38"/>
      <c r="N17" s="38"/>
      <c r="O17" s="38"/>
      <c r="P17" s="38"/>
      <c r="Q17" s="38"/>
      <c r="R17" s="63"/>
      <c r="S17" s="43"/>
      <c r="T17" s="38"/>
      <c r="U17" s="36"/>
      <c r="V17" s="38"/>
      <c r="W17" s="38"/>
      <c r="X17" s="38"/>
      <c r="Y17" s="35"/>
      <c r="Z17" s="36"/>
      <c r="AA17" s="39"/>
      <c r="AB17" s="38"/>
      <c r="AC17" s="38"/>
      <c r="AD17" s="40"/>
      <c r="AE17" s="38"/>
      <c r="AF17" s="38"/>
      <c r="AG17" s="38"/>
      <c r="AH17" s="44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B17" s="36"/>
      <c r="JC17" s="36"/>
      <c r="JD17" s="36"/>
      <c r="JE17" s="36"/>
      <c r="JF17" s="36"/>
      <c r="JG17" s="36"/>
      <c r="JH17" s="36"/>
      <c r="JI17" s="36"/>
      <c r="JJ17" s="36"/>
      <c r="JK17" s="36"/>
      <c r="JL17" s="36"/>
      <c r="JM17" s="36"/>
      <c r="JN17" s="36"/>
      <c r="JO17" s="36"/>
      <c r="JP17" s="36"/>
      <c r="JQ17" s="36"/>
      <c r="JR17" s="36"/>
      <c r="JS17" s="36"/>
      <c r="JT17" s="36"/>
      <c r="JU17" s="36"/>
      <c r="JV17" s="36"/>
      <c r="JW17" s="36"/>
      <c r="JX17" s="36"/>
      <c r="JY17" s="36"/>
      <c r="JZ17" s="36"/>
      <c r="KA17" s="36"/>
      <c r="KB17" s="36"/>
      <c r="KC17" s="36"/>
      <c r="KD17" s="36"/>
      <c r="KE17" s="36"/>
      <c r="KF17" s="36"/>
      <c r="KG17" s="36"/>
      <c r="KH17" s="36"/>
      <c r="KI17" s="36"/>
      <c r="KJ17" s="36"/>
      <c r="KK17" s="36"/>
      <c r="KL17" s="36"/>
      <c r="KM17" s="36"/>
      <c r="KN17" s="36"/>
      <c r="KO17" s="36"/>
      <c r="KP17" s="36"/>
      <c r="KQ17" s="36"/>
      <c r="KR17" s="36"/>
      <c r="KS17" s="36"/>
      <c r="KT17" s="36"/>
      <c r="KU17" s="36"/>
      <c r="KV17" s="36"/>
      <c r="KW17" s="36"/>
      <c r="KX17" s="36"/>
      <c r="KY17" s="36"/>
      <c r="KZ17" s="36"/>
      <c r="LA17" s="36"/>
      <c r="LB17" s="36"/>
      <c r="LC17" s="36"/>
      <c r="LD17" s="36"/>
      <c r="LE17" s="36"/>
      <c r="LF17" s="36"/>
      <c r="LG17" s="36"/>
      <c r="LH17" s="36"/>
      <c r="LI17" s="36"/>
      <c r="LJ17" s="36"/>
      <c r="LK17" s="36"/>
      <c r="LL17" s="36"/>
      <c r="LM17" s="36"/>
      <c r="LN17" s="36"/>
      <c r="LO17" s="36"/>
      <c r="LP17" s="36"/>
      <c r="LQ17" s="36"/>
      <c r="LR17" s="36"/>
      <c r="LS17" s="36"/>
      <c r="LT17" s="36"/>
      <c r="LU17" s="36"/>
      <c r="LV17" s="36"/>
      <c r="LW17" s="36"/>
      <c r="LX17" s="36"/>
      <c r="LY17" s="36"/>
      <c r="LZ17" s="36"/>
      <c r="MA17" s="36"/>
      <c r="MB17" s="36"/>
      <c r="MC17" s="36"/>
      <c r="MD17" s="36"/>
      <c r="ME17" s="36"/>
      <c r="MF17" s="36"/>
      <c r="MG17" s="36"/>
      <c r="MH17" s="36"/>
      <c r="MI17" s="36"/>
      <c r="MJ17" s="36"/>
      <c r="MK17" s="36"/>
      <c r="ML17" s="36"/>
      <c r="MM17" s="36"/>
      <c r="MN17" s="36"/>
      <c r="MO17" s="36"/>
      <c r="MP17" s="36"/>
      <c r="MQ17" s="36"/>
      <c r="MR17" s="36"/>
      <c r="MS17" s="36"/>
      <c r="MT17" s="36"/>
      <c r="MU17" s="36"/>
      <c r="MV17" s="36"/>
      <c r="MW17" s="36"/>
      <c r="MX17" s="36"/>
      <c r="MY17" s="36"/>
      <c r="MZ17" s="36"/>
      <c r="NA17" s="36"/>
      <c r="NB17" s="36"/>
      <c r="NC17" s="36"/>
      <c r="ND17" s="36"/>
      <c r="NE17" s="36"/>
      <c r="NF17" s="36"/>
      <c r="NG17" s="36"/>
      <c r="NH17" s="36"/>
      <c r="NI17" s="36"/>
      <c r="NJ17" s="36"/>
      <c r="NK17" s="36"/>
      <c r="NL17" s="36"/>
      <c r="NM17" s="36"/>
      <c r="NN17" s="36"/>
      <c r="NO17" s="36"/>
      <c r="NP17" s="36"/>
      <c r="NQ17" s="36"/>
      <c r="NR17" s="36"/>
      <c r="NS17" s="36"/>
      <c r="NT17" s="36"/>
      <c r="NU17" s="36"/>
      <c r="NV17" s="36"/>
      <c r="NW17" s="36"/>
      <c r="NX17" s="36"/>
      <c r="NY17" s="36"/>
      <c r="NZ17" s="36"/>
      <c r="OA17" s="36"/>
      <c r="OB17" s="36"/>
      <c r="OC17" s="36"/>
      <c r="OD17" s="36"/>
      <c r="OE17" s="36"/>
      <c r="OF17" s="36"/>
      <c r="OG17" s="36"/>
      <c r="OH17" s="36"/>
      <c r="OI17" s="36"/>
      <c r="OJ17" s="36"/>
      <c r="OK17" s="42">
        <f t="shared" si="3"/>
        <v>0</v>
      </c>
      <c r="OL17" s="22">
        <f t="shared" si="4"/>
        <v>0</v>
      </c>
    </row>
    <row r="18" spans="1:402" s="34" customFormat="1" ht="24.75" customHeight="1" x14ac:dyDescent="0.3">
      <c r="A18" s="21" t="s">
        <v>453</v>
      </c>
      <c r="B18" s="38"/>
      <c r="C18" s="64" t="s">
        <v>456</v>
      </c>
      <c r="D18" s="65" t="s">
        <v>457</v>
      </c>
      <c r="E18" s="35"/>
      <c r="F18" s="35"/>
      <c r="G18" s="37" t="str">
        <f t="shared" si="0"/>
        <v>Sin planificar</v>
      </c>
      <c r="H18" s="35"/>
      <c r="I18" s="38" t="str">
        <f t="shared" si="1"/>
        <v>QR</v>
      </c>
      <c r="J18" s="38" t="str">
        <f t="shared" si="2"/>
        <v>FE</v>
      </c>
      <c r="K18" s="38"/>
      <c r="L18" s="41"/>
      <c r="M18" s="38"/>
      <c r="N18" s="38"/>
      <c r="O18" s="38"/>
      <c r="P18" s="38"/>
      <c r="Q18" s="38"/>
      <c r="R18" s="63"/>
      <c r="S18" s="43"/>
      <c r="T18" s="38"/>
      <c r="U18" s="36"/>
      <c r="V18" s="38"/>
      <c r="W18" s="38"/>
      <c r="X18" s="38"/>
      <c r="Y18" s="35"/>
      <c r="Z18" s="36"/>
      <c r="AA18" s="39"/>
      <c r="AB18" s="38"/>
      <c r="AC18" s="38"/>
      <c r="AD18" s="40"/>
      <c r="AE18" s="38"/>
      <c r="AF18" s="38"/>
      <c r="AG18" s="38"/>
      <c r="AH18" s="44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6"/>
      <c r="IQ18" s="36"/>
      <c r="IR18" s="36"/>
      <c r="IS18" s="36"/>
      <c r="IT18" s="36"/>
      <c r="IU18" s="36"/>
      <c r="IV18" s="36"/>
      <c r="IW18" s="36"/>
      <c r="IX18" s="36"/>
      <c r="IY18" s="36"/>
      <c r="IZ18" s="36"/>
      <c r="JA18" s="36"/>
      <c r="JB18" s="36"/>
      <c r="JC18" s="36"/>
      <c r="JD18" s="36"/>
      <c r="JE18" s="36"/>
      <c r="JF18" s="36"/>
      <c r="JG18" s="36"/>
      <c r="JH18" s="36"/>
      <c r="JI18" s="36"/>
      <c r="JJ18" s="36"/>
      <c r="JK18" s="36"/>
      <c r="JL18" s="36"/>
      <c r="JM18" s="36"/>
      <c r="JN18" s="36"/>
      <c r="JO18" s="36"/>
      <c r="JP18" s="36"/>
      <c r="JQ18" s="36"/>
      <c r="JR18" s="36"/>
      <c r="JS18" s="36"/>
      <c r="JT18" s="36"/>
      <c r="JU18" s="36"/>
      <c r="JV18" s="36"/>
      <c r="JW18" s="36"/>
      <c r="JX18" s="36"/>
      <c r="JY18" s="36"/>
      <c r="JZ18" s="36"/>
      <c r="KA18" s="36"/>
      <c r="KB18" s="36"/>
      <c r="KC18" s="36"/>
      <c r="KD18" s="36"/>
      <c r="KE18" s="36"/>
      <c r="KF18" s="36"/>
      <c r="KG18" s="36"/>
      <c r="KH18" s="36"/>
      <c r="KI18" s="36"/>
      <c r="KJ18" s="36"/>
      <c r="KK18" s="36"/>
      <c r="KL18" s="36"/>
      <c r="KM18" s="36"/>
      <c r="KN18" s="36"/>
      <c r="KO18" s="36"/>
      <c r="KP18" s="36"/>
      <c r="KQ18" s="36"/>
      <c r="KR18" s="36"/>
      <c r="KS18" s="36"/>
      <c r="KT18" s="36"/>
      <c r="KU18" s="36"/>
      <c r="KV18" s="36"/>
      <c r="KW18" s="36"/>
      <c r="KX18" s="36"/>
      <c r="KY18" s="36"/>
      <c r="KZ18" s="36"/>
      <c r="LA18" s="36"/>
      <c r="LB18" s="36"/>
      <c r="LC18" s="36"/>
      <c r="LD18" s="36"/>
      <c r="LE18" s="36"/>
      <c r="LF18" s="36"/>
      <c r="LG18" s="36"/>
      <c r="LH18" s="36"/>
      <c r="LI18" s="36"/>
      <c r="LJ18" s="36"/>
      <c r="LK18" s="36"/>
      <c r="LL18" s="36"/>
      <c r="LM18" s="36"/>
      <c r="LN18" s="36"/>
      <c r="LO18" s="36"/>
      <c r="LP18" s="36"/>
      <c r="LQ18" s="36"/>
      <c r="LR18" s="36"/>
      <c r="LS18" s="36"/>
      <c r="LT18" s="36"/>
      <c r="LU18" s="36"/>
      <c r="LV18" s="36"/>
      <c r="LW18" s="36"/>
      <c r="LX18" s="36"/>
      <c r="LY18" s="36"/>
      <c r="LZ18" s="36"/>
      <c r="MA18" s="36"/>
      <c r="MB18" s="36"/>
      <c r="MC18" s="36"/>
      <c r="MD18" s="36"/>
      <c r="ME18" s="36"/>
      <c r="MF18" s="36"/>
      <c r="MG18" s="36"/>
      <c r="MH18" s="36"/>
      <c r="MI18" s="36"/>
      <c r="MJ18" s="36"/>
      <c r="MK18" s="36"/>
      <c r="ML18" s="36"/>
      <c r="MM18" s="36"/>
      <c r="MN18" s="36"/>
      <c r="MO18" s="36"/>
      <c r="MP18" s="36"/>
      <c r="MQ18" s="36"/>
      <c r="MR18" s="36"/>
      <c r="MS18" s="36"/>
      <c r="MT18" s="36"/>
      <c r="MU18" s="36"/>
      <c r="MV18" s="36"/>
      <c r="MW18" s="36"/>
      <c r="MX18" s="36"/>
      <c r="MY18" s="36"/>
      <c r="MZ18" s="36"/>
      <c r="NA18" s="36"/>
      <c r="NB18" s="36"/>
      <c r="NC18" s="36"/>
      <c r="ND18" s="36"/>
      <c r="NE18" s="36"/>
      <c r="NF18" s="36"/>
      <c r="NG18" s="36"/>
      <c r="NH18" s="36"/>
      <c r="NI18" s="36"/>
      <c r="NJ18" s="36"/>
      <c r="NK18" s="36"/>
      <c r="NL18" s="36"/>
      <c r="NM18" s="36"/>
      <c r="NN18" s="36"/>
      <c r="NO18" s="36"/>
      <c r="NP18" s="36"/>
      <c r="NQ18" s="36"/>
      <c r="NR18" s="36"/>
      <c r="NS18" s="36"/>
      <c r="NT18" s="36"/>
      <c r="NU18" s="36"/>
      <c r="NV18" s="36"/>
      <c r="NW18" s="36"/>
      <c r="NX18" s="36"/>
      <c r="NY18" s="36"/>
      <c r="NZ18" s="36"/>
      <c r="OA18" s="36"/>
      <c r="OB18" s="36"/>
      <c r="OC18" s="36"/>
      <c r="OD18" s="36"/>
      <c r="OE18" s="36"/>
      <c r="OF18" s="36"/>
      <c r="OG18" s="36"/>
      <c r="OH18" s="36"/>
      <c r="OI18" s="36"/>
      <c r="OJ18" s="36"/>
      <c r="OK18" s="42">
        <f t="shared" si="3"/>
        <v>0</v>
      </c>
      <c r="OL18" s="22">
        <f t="shared" si="4"/>
        <v>0</v>
      </c>
    </row>
    <row r="19" spans="1:402" s="34" customFormat="1" ht="24.75" customHeight="1" x14ac:dyDescent="0.3">
      <c r="A19" s="21" t="s">
        <v>458</v>
      </c>
      <c r="B19" s="38" t="s">
        <v>459</v>
      </c>
      <c r="C19" s="64" t="s">
        <v>460</v>
      </c>
      <c r="D19" s="65" t="s">
        <v>461</v>
      </c>
      <c r="E19" s="35">
        <v>45455</v>
      </c>
      <c r="F19" s="35">
        <v>45457</v>
      </c>
      <c r="G19" s="37" t="str">
        <f t="shared" ca="1" si="0"/>
        <v>Cerrado</v>
      </c>
      <c r="H19" s="35">
        <v>45453</v>
      </c>
      <c r="I19" s="38" t="str">
        <f t="shared" si="1"/>
        <v>RA</v>
      </c>
      <c r="J19" s="38" t="str">
        <f t="shared" si="2"/>
        <v>FE</v>
      </c>
      <c r="K19" s="38" t="s">
        <v>414</v>
      </c>
      <c r="L19" s="41" t="s">
        <v>415</v>
      </c>
      <c r="M19" s="38" t="s">
        <v>416</v>
      </c>
      <c r="N19" s="38"/>
      <c r="O19" s="38" t="s">
        <v>415</v>
      </c>
      <c r="P19" s="38" t="s">
        <v>417</v>
      </c>
      <c r="Q19" s="38"/>
      <c r="R19" s="63">
        <v>21</v>
      </c>
      <c r="S19" s="43">
        <v>2</v>
      </c>
      <c r="T19" s="38"/>
      <c r="U19" s="36">
        <v>4</v>
      </c>
      <c r="V19" s="38" t="s">
        <v>415</v>
      </c>
      <c r="W19" s="38" t="s">
        <v>415</v>
      </c>
      <c r="X19" s="38"/>
      <c r="Y19" s="35">
        <v>45442</v>
      </c>
      <c r="Z19" s="36">
        <v>0</v>
      </c>
      <c r="AA19" s="39">
        <v>0</v>
      </c>
      <c r="AB19" s="38" t="s">
        <v>416</v>
      </c>
      <c r="AC19" s="38" t="s">
        <v>416</v>
      </c>
      <c r="AD19" s="40">
        <v>0.9143</v>
      </c>
      <c r="AE19" s="38" t="s">
        <v>416</v>
      </c>
      <c r="AF19" s="38" t="s">
        <v>416</v>
      </c>
      <c r="AG19" s="38" t="s">
        <v>415</v>
      </c>
      <c r="AH19" s="44">
        <v>45541</v>
      </c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>
        <v>3</v>
      </c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>
        <v>1</v>
      </c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  <c r="IS19" s="36"/>
      <c r="IT19" s="36"/>
      <c r="IU19" s="36"/>
      <c r="IV19" s="36"/>
      <c r="IW19" s="36"/>
      <c r="IX19" s="36"/>
      <c r="IY19" s="36"/>
      <c r="IZ19" s="36"/>
      <c r="JA19" s="36"/>
      <c r="JB19" s="36"/>
      <c r="JC19" s="36"/>
      <c r="JD19" s="36"/>
      <c r="JE19" s="36"/>
      <c r="JF19" s="36"/>
      <c r="JG19" s="36"/>
      <c r="JH19" s="36"/>
      <c r="JI19" s="36"/>
      <c r="JJ19" s="36"/>
      <c r="JK19" s="36"/>
      <c r="JL19" s="36"/>
      <c r="JM19" s="36"/>
      <c r="JN19" s="36"/>
      <c r="JO19" s="36"/>
      <c r="JP19" s="36"/>
      <c r="JQ19" s="36"/>
      <c r="JR19" s="36"/>
      <c r="JS19" s="36"/>
      <c r="JT19" s="36"/>
      <c r="JU19" s="36"/>
      <c r="JV19" s="36"/>
      <c r="JW19" s="36"/>
      <c r="JX19" s="36"/>
      <c r="JY19" s="36"/>
      <c r="JZ19" s="36"/>
      <c r="KA19" s="36"/>
      <c r="KB19" s="36"/>
      <c r="KC19" s="36"/>
      <c r="KD19" s="36"/>
      <c r="KE19" s="36"/>
      <c r="KF19" s="36"/>
      <c r="KG19" s="36"/>
      <c r="KH19" s="36"/>
      <c r="KI19" s="36"/>
      <c r="KJ19" s="36"/>
      <c r="KK19" s="36"/>
      <c r="KL19" s="36"/>
      <c r="KM19" s="36"/>
      <c r="KN19" s="36"/>
      <c r="KO19" s="36"/>
      <c r="KP19" s="36"/>
      <c r="KQ19" s="36"/>
      <c r="KR19" s="36"/>
      <c r="KS19" s="36"/>
      <c r="KT19" s="36"/>
      <c r="KU19" s="36"/>
      <c r="KV19" s="36"/>
      <c r="KW19" s="36"/>
      <c r="KX19" s="36"/>
      <c r="KY19" s="36"/>
      <c r="KZ19" s="36"/>
      <c r="LA19" s="36"/>
      <c r="LB19" s="36"/>
      <c r="LC19" s="36"/>
      <c r="LD19" s="36"/>
      <c r="LE19" s="36"/>
      <c r="LF19" s="36"/>
      <c r="LG19" s="36"/>
      <c r="LH19" s="36"/>
      <c r="LI19" s="36"/>
      <c r="LJ19" s="36"/>
      <c r="LK19" s="36"/>
      <c r="LL19" s="36"/>
      <c r="LM19" s="36"/>
      <c r="LN19" s="36"/>
      <c r="LO19" s="36"/>
      <c r="LP19" s="36"/>
      <c r="LQ19" s="36"/>
      <c r="LR19" s="36"/>
      <c r="LS19" s="36"/>
      <c r="LT19" s="36"/>
      <c r="LU19" s="36"/>
      <c r="LV19" s="36"/>
      <c r="LW19" s="36"/>
      <c r="LX19" s="36"/>
      <c r="LY19" s="36"/>
      <c r="LZ19" s="36"/>
      <c r="MA19" s="36"/>
      <c r="MB19" s="36"/>
      <c r="MC19" s="36"/>
      <c r="MD19" s="36"/>
      <c r="ME19" s="36"/>
      <c r="MF19" s="36"/>
      <c r="MG19" s="36"/>
      <c r="MH19" s="36"/>
      <c r="MI19" s="36"/>
      <c r="MJ19" s="36"/>
      <c r="MK19" s="36"/>
      <c r="ML19" s="36"/>
      <c r="MM19" s="36"/>
      <c r="MN19" s="36"/>
      <c r="MO19" s="36"/>
      <c r="MP19" s="36"/>
      <c r="MQ19" s="36"/>
      <c r="MR19" s="36"/>
      <c r="MS19" s="36"/>
      <c r="MT19" s="36"/>
      <c r="MU19" s="36"/>
      <c r="MV19" s="36"/>
      <c r="MW19" s="36"/>
      <c r="MX19" s="36"/>
      <c r="MY19" s="36"/>
      <c r="MZ19" s="36"/>
      <c r="NA19" s="36"/>
      <c r="NB19" s="36"/>
      <c r="NC19" s="36"/>
      <c r="ND19" s="36"/>
      <c r="NE19" s="36"/>
      <c r="NF19" s="36"/>
      <c r="NG19" s="36"/>
      <c r="NH19" s="36"/>
      <c r="NI19" s="36"/>
      <c r="NJ19" s="36"/>
      <c r="NK19" s="36"/>
      <c r="NL19" s="36"/>
      <c r="NM19" s="36"/>
      <c r="NN19" s="36"/>
      <c r="NO19" s="36"/>
      <c r="NP19" s="36"/>
      <c r="NQ19" s="36"/>
      <c r="NR19" s="36"/>
      <c r="NS19" s="36"/>
      <c r="NT19" s="36"/>
      <c r="NU19" s="36"/>
      <c r="NV19" s="36"/>
      <c r="NW19" s="36"/>
      <c r="NX19" s="36"/>
      <c r="NY19" s="36"/>
      <c r="NZ19" s="36"/>
      <c r="OA19" s="36"/>
      <c r="OB19" s="36"/>
      <c r="OC19" s="36"/>
      <c r="OD19" s="36"/>
      <c r="OE19" s="36"/>
      <c r="OF19" s="36"/>
      <c r="OG19" s="36"/>
      <c r="OH19" s="36"/>
      <c r="OI19" s="36"/>
      <c r="OJ19" s="36"/>
      <c r="OK19" s="42">
        <f t="shared" si="3"/>
        <v>4</v>
      </c>
      <c r="OL19" s="22">
        <f t="shared" si="4"/>
        <v>2</v>
      </c>
    </row>
    <row r="20" spans="1:402" s="34" customFormat="1" ht="24.75" customHeight="1" x14ac:dyDescent="0.3">
      <c r="A20" s="21" t="s">
        <v>458</v>
      </c>
      <c r="B20" s="38" t="s">
        <v>459</v>
      </c>
      <c r="C20" s="64" t="s">
        <v>462</v>
      </c>
      <c r="D20" s="65" t="s">
        <v>463</v>
      </c>
      <c r="E20" s="35">
        <v>45309</v>
      </c>
      <c r="F20" s="35">
        <v>45365</v>
      </c>
      <c r="G20" s="37" t="str">
        <f t="shared" ca="1" si="0"/>
        <v>Cerrado</v>
      </c>
      <c r="H20" s="35">
        <v>45303</v>
      </c>
      <c r="I20" s="38" t="str">
        <f t="shared" si="1"/>
        <v>RA</v>
      </c>
      <c r="J20" s="38" t="str">
        <f t="shared" si="2"/>
        <v>FE</v>
      </c>
      <c r="K20" s="38" t="s">
        <v>414</v>
      </c>
      <c r="L20" s="41" t="s">
        <v>415</v>
      </c>
      <c r="M20" s="38" t="s">
        <v>464</v>
      </c>
      <c r="N20" s="38"/>
      <c r="O20" s="38" t="s">
        <v>415</v>
      </c>
      <c r="P20" s="38" t="s">
        <v>417</v>
      </c>
      <c r="Q20" s="38"/>
      <c r="R20" s="63">
        <v>2</v>
      </c>
      <c r="S20" s="43">
        <v>8</v>
      </c>
      <c r="T20" s="38"/>
      <c r="U20" s="36">
        <v>56</v>
      </c>
      <c r="V20" s="38" t="s">
        <v>415</v>
      </c>
      <c r="W20" s="38" t="s">
        <v>415</v>
      </c>
      <c r="X20" s="38"/>
      <c r="Y20" s="35">
        <v>45264</v>
      </c>
      <c r="Z20" s="36">
        <v>6</v>
      </c>
      <c r="AA20" s="39">
        <v>0.1071</v>
      </c>
      <c r="AB20" s="38" t="s">
        <v>429</v>
      </c>
      <c r="AC20" s="38" t="s">
        <v>415</v>
      </c>
      <c r="AD20" s="40">
        <v>0.94469999999999998</v>
      </c>
      <c r="AE20" s="3" t="s">
        <v>415</v>
      </c>
      <c r="AF20" s="58" t="s">
        <v>465</v>
      </c>
      <c r="AG20" s="38" t="s">
        <v>415</v>
      </c>
      <c r="AH20" s="44">
        <v>45376</v>
      </c>
      <c r="AI20" s="36"/>
      <c r="AJ20" s="36"/>
      <c r="AK20" s="36"/>
      <c r="AL20" s="36"/>
      <c r="AM20" s="36"/>
      <c r="AN20" s="36"/>
      <c r="AO20" s="36"/>
      <c r="AP20" s="36"/>
      <c r="AQ20" s="36">
        <v>1</v>
      </c>
      <c r="AR20" s="36"/>
      <c r="AS20" s="36"/>
      <c r="AT20" s="36"/>
      <c r="AU20" s="36"/>
      <c r="AV20" s="36"/>
      <c r="AW20" s="36"/>
      <c r="AX20" s="36"/>
      <c r="AY20" s="36"/>
      <c r="AZ20" s="36">
        <v>8</v>
      </c>
      <c r="BA20" s="36"/>
      <c r="BB20" s="36"/>
      <c r="BC20" s="36"/>
      <c r="BD20" s="36"/>
      <c r="BE20" s="36"/>
      <c r="BF20" s="36"/>
      <c r="BG20" s="36">
        <v>9</v>
      </c>
      <c r="BH20" s="36"/>
      <c r="BI20" s="36"/>
      <c r="BJ20" s="36"/>
      <c r="BK20" s="36"/>
      <c r="BL20" s="36"/>
      <c r="BM20" s="36"/>
      <c r="BN20" s="36">
        <v>10</v>
      </c>
      <c r="BO20" s="36"/>
      <c r="BP20" s="36"/>
      <c r="BQ20" s="36"/>
      <c r="BR20" s="36"/>
      <c r="BS20" s="36"/>
      <c r="BT20" s="36"/>
      <c r="BU20" s="36">
        <v>12</v>
      </c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>
        <v>6</v>
      </c>
      <c r="CJ20" s="36"/>
      <c r="CK20" s="36"/>
      <c r="CL20" s="36"/>
      <c r="CM20" s="36"/>
      <c r="CN20" s="36"/>
      <c r="CO20" s="36"/>
      <c r="CP20" s="36">
        <v>2</v>
      </c>
      <c r="CQ20" s="36"/>
      <c r="CR20" s="36"/>
      <c r="CS20" s="36"/>
      <c r="CT20" s="36"/>
      <c r="CU20" s="36"/>
      <c r="CV20" s="36"/>
      <c r="CW20" s="36">
        <v>2</v>
      </c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  <c r="IW20" s="36"/>
      <c r="IX20" s="36"/>
      <c r="IY20" s="36"/>
      <c r="IZ20" s="36"/>
      <c r="JA20" s="36"/>
      <c r="JB20" s="36"/>
      <c r="JC20" s="36"/>
      <c r="JD20" s="36"/>
      <c r="JE20" s="36"/>
      <c r="JF20" s="36"/>
      <c r="JG20" s="36"/>
      <c r="JH20" s="36"/>
      <c r="JI20" s="36"/>
      <c r="JJ20" s="36"/>
      <c r="JK20" s="36"/>
      <c r="JL20" s="36"/>
      <c r="JM20" s="36"/>
      <c r="JN20" s="36"/>
      <c r="JO20" s="36"/>
      <c r="JP20" s="36"/>
      <c r="JQ20" s="36"/>
      <c r="JR20" s="36"/>
      <c r="JS20" s="36"/>
      <c r="JT20" s="36"/>
      <c r="JU20" s="36"/>
      <c r="JV20" s="36"/>
      <c r="JW20" s="36"/>
      <c r="JX20" s="36"/>
      <c r="JY20" s="36"/>
      <c r="JZ20" s="36"/>
      <c r="KA20" s="36"/>
      <c r="KB20" s="36"/>
      <c r="KC20" s="36"/>
      <c r="KD20" s="36"/>
      <c r="KE20" s="36"/>
      <c r="KF20" s="36"/>
      <c r="KG20" s="36"/>
      <c r="KH20" s="36"/>
      <c r="KI20" s="36"/>
      <c r="KJ20" s="36"/>
      <c r="KK20" s="36"/>
      <c r="KL20" s="36"/>
      <c r="KM20" s="36"/>
      <c r="KN20" s="36"/>
      <c r="KO20" s="36"/>
      <c r="KP20" s="36"/>
      <c r="KQ20" s="36"/>
      <c r="KR20" s="36"/>
      <c r="KS20" s="36"/>
      <c r="KT20" s="36"/>
      <c r="KU20" s="36"/>
      <c r="KV20" s="36"/>
      <c r="KW20" s="36"/>
      <c r="KX20" s="36"/>
      <c r="KY20" s="36"/>
      <c r="KZ20" s="36"/>
      <c r="LA20" s="36"/>
      <c r="LB20" s="36"/>
      <c r="LC20" s="36"/>
      <c r="LD20" s="36"/>
      <c r="LE20" s="36"/>
      <c r="LF20" s="36"/>
      <c r="LG20" s="36"/>
      <c r="LH20" s="36"/>
      <c r="LI20" s="36"/>
      <c r="LJ20" s="36"/>
      <c r="LK20" s="36"/>
      <c r="LL20" s="36"/>
      <c r="LM20" s="36"/>
      <c r="LN20" s="36"/>
      <c r="LO20" s="36"/>
      <c r="LP20" s="36"/>
      <c r="LQ20" s="36"/>
      <c r="LR20" s="36"/>
      <c r="LS20" s="36"/>
      <c r="LT20" s="36"/>
      <c r="LU20" s="36"/>
      <c r="LV20" s="36"/>
      <c r="LW20" s="36"/>
      <c r="LX20" s="36"/>
      <c r="LY20" s="36"/>
      <c r="LZ20" s="36"/>
      <c r="MA20" s="36"/>
      <c r="MB20" s="36"/>
      <c r="MC20" s="36"/>
      <c r="MD20" s="36"/>
      <c r="ME20" s="36"/>
      <c r="MF20" s="36"/>
      <c r="MG20" s="36"/>
      <c r="MH20" s="36"/>
      <c r="MI20" s="36"/>
      <c r="MJ20" s="36"/>
      <c r="MK20" s="36"/>
      <c r="ML20" s="36"/>
      <c r="MM20" s="36"/>
      <c r="MN20" s="36"/>
      <c r="MO20" s="36"/>
      <c r="MP20" s="36"/>
      <c r="MQ20" s="36"/>
      <c r="MR20" s="36"/>
      <c r="MS20" s="36"/>
      <c r="MT20" s="36"/>
      <c r="MU20" s="36"/>
      <c r="MV20" s="36"/>
      <c r="MW20" s="36"/>
      <c r="MX20" s="36"/>
      <c r="MY20" s="36"/>
      <c r="MZ20" s="36"/>
      <c r="NA20" s="36"/>
      <c r="NB20" s="36"/>
      <c r="NC20" s="36"/>
      <c r="ND20" s="36"/>
      <c r="NE20" s="36"/>
      <c r="NF20" s="36"/>
      <c r="NG20" s="36"/>
      <c r="NH20" s="36"/>
      <c r="NI20" s="36"/>
      <c r="NJ20" s="36"/>
      <c r="NK20" s="36"/>
      <c r="NL20" s="36"/>
      <c r="NM20" s="36"/>
      <c r="NN20" s="36"/>
      <c r="NO20" s="36"/>
      <c r="NP20" s="36"/>
      <c r="NQ20" s="36"/>
      <c r="NR20" s="36"/>
      <c r="NS20" s="36"/>
      <c r="NT20" s="36"/>
      <c r="NU20" s="36"/>
      <c r="NV20" s="36"/>
      <c r="NW20" s="36"/>
      <c r="NX20" s="36"/>
      <c r="NY20" s="36"/>
      <c r="NZ20" s="36"/>
      <c r="OA20" s="36"/>
      <c r="OB20" s="36"/>
      <c r="OC20" s="36"/>
      <c r="OD20" s="36"/>
      <c r="OE20" s="36"/>
      <c r="OF20" s="36"/>
      <c r="OG20" s="36"/>
      <c r="OH20" s="36"/>
      <c r="OI20" s="36"/>
      <c r="OJ20" s="36"/>
      <c r="OK20" s="42">
        <f t="shared" si="3"/>
        <v>50</v>
      </c>
      <c r="OL20" s="22">
        <f t="shared" si="4"/>
        <v>8</v>
      </c>
    </row>
    <row r="21" spans="1:402" s="34" customFormat="1" ht="24.9" customHeight="1" x14ac:dyDescent="0.3">
      <c r="A21" s="21" t="s">
        <v>458</v>
      </c>
      <c r="B21" s="38" t="s">
        <v>459</v>
      </c>
      <c r="C21" s="64" t="s">
        <v>466</v>
      </c>
      <c r="D21" s="65" t="s">
        <v>467</v>
      </c>
      <c r="E21" s="35">
        <v>45492</v>
      </c>
      <c r="F21" s="35">
        <v>45626</v>
      </c>
      <c r="G21" s="37" t="str">
        <f t="shared" ca="1" si="0"/>
        <v>En proceso</v>
      </c>
      <c r="H21" s="35">
        <v>45491</v>
      </c>
      <c r="I21" s="38" t="str">
        <f t="shared" si="1"/>
        <v>RA</v>
      </c>
      <c r="J21" s="38" t="str">
        <f t="shared" si="2"/>
        <v>FE</v>
      </c>
      <c r="K21" s="38" t="s">
        <v>414</v>
      </c>
      <c r="L21" s="41" t="s">
        <v>415</v>
      </c>
      <c r="M21" s="38" t="s">
        <v>416</v>
      </c>
      <c r="N21" s="38"/>
      <c r="O21" s="38" t="s">
        <v>415</v>
      </c>
      <c r="P21" s="38" t="s">
        <v>468</v>
      </c>
      <c r="Q21" s="38"/>
      <c r="R21" s="63">
        <v>14</v>
      </c>
      <c r="S21" s="43"/>
      <c r="T21" s="38"/>
      <c r="U21" s="36">
        <v>5</v>
      </c>
      <c r="V21" s="38" t="s">
        <v>415</v>
      </c>
      <c r="W21" s="38" t="s">
        <v>415</v>
      </c>
      <c r="X21" s="38"/>
      <c r="Y21" s="35">
        <v>45441</v>
      </c>
      <c r="Z21" s="36"/>
      <c r="AA21" s="39"/>
      <c r="AB21" s="38"/>
      <c r="AC21" s="38"/>
      <c r="AD21" s="40"/>
      <c r="AE21" s="38"/>
      <c r="AF21" s="38"/>
      <c r="AG21" s="38"/>
      <c r="AH21" s="44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  <c r="IT21" s="36"/>
      <c r="IU21" s="36"/>
      <c r="IV21" s="36"/>
      <c r="IW21" s="36"/>
      <c r="IX21" s="36"/>
      <c r="IY21" s="36"/>
      <c r="IZ21" s="36"/>
      <c r="JA21" s="36"/>
      <c r="JB21" s="36"/>
      <c r="JC21" s="36"/>
      <c r="JD21" s="36"/>
      <c r="JE21" s="36"/>
      <c r="JF21" s="36"/>
      <c r="JG21" s="36"/>
      <c r="JH21" s="36"/>
      <c r="JI21" s="36"/>
      <c r="JJ21" s="36"/>
      <c r="JK21" s="36"/>
      <c r="JL21" s="36"/>
      <c r="JM21" s="36"/>
      <c r="JN21" s="36"/>
      <c r="JO21" s="36"/>
      <c r="JP21" s="36"/>
      <c r="JQ21" s="36"/>
      <c r="JR21" s="36"/>
      <c r="JS21" s="36"/>
      <c r="JT21" s="36"/>
      <c r="JU21" s="36"/>
      <c r="JV21" s="36"/>
      <c r="JW21" s="36"/>
      <c r="JX21" s="36"/>
      <c r="JY21" s="36"/>
      <c r="JZ21" s="36"/>
      <c r="KA21" s="36"/>
      <c r="KB21" s="36"/>
      <c r="KC21" s="36"/>
      <c r="KD21" s="36"/>
      <c r="KE21" s="36"/>
      <c r="KF21" s="36"/>
      <c r="KG21" s="36"/>
      <c r="KH21" s="36"/>
      <c r="KI21" s="36"/>
      <c r="KJ21" s="36"/>
      <c r="KK21" s="36"/>
      <c r="KL21" s="36"/>
      <c r="KM21" s="36"/>
      <c r="KN21" s="36"/>
      <c r="KO21" s="36"/>
      <c r="KP21" s="36"/>
      <c r="KQ21" s="36"/>
      <c r="KR21" s="36"/>
      <c r="KS21" s="36"/>
      <c r="KT21" s="36"/>
      <c r="KU21" s="36"/>
      <c r="KV21" s="36"/>
      <c r="KW21" s="36"/>
      <c r="KX21" s="36"/>
      <c r="KY21" s="36"/>
      <c r="KZ21" s="36"/>
      <c r="LA21" s="36"/>
      <c r="LB21" s="36"/>
      <c r="LC21" s="36"/>
      <c r="LD21" s="36"/>
      <c r="LE21" s="36"/>
      <c r="LF21" s="36"/>
      <c r="LG21" s="36"/>
      <c r="LH21" s="36"/>
      <c r="LI21" s="36"/>
      <c r="LJ21" s="36"/>
      <c r="LK21" s="36"/>
      <c r="LL21" s="36"/>
      <c r="LM21" s="36"/>
      <c r="LN21" s="36"/>
      <c r="LO21" s="36"/>
      <c r="LP21" s="36"/>
      <c r="LQ21" s="36"/>
      <c r="LR21" s="36"/>
      <c r="LS21" s="36"/>
      <c r="LT21" s="36"/>
      <c r="LU21" s="36"/>
      <c r="LV21" s="36"/>
      <c r="LW21" s="36"/>
      <c r="LX21" s="36"/>
      <c r="LY21" s="36"/>
      <c r="LZ21" s="36"/>
      <c r="MA21" s="36"/>
      <c r="MB21" s="36"/>
      <c r="MC21" s="36"/>
      <c r="MD21" s="36"/>
      <c r="ME21" s="36"/>
      <c r="MF21" s="36"/>
      <c r="MG21" s="36"/>
      <c r="MH21" s="36"/>
      <c r="MI21" s="36"/>
      <c r="MJ21" s="36"/>
      <c r="MK21" s="36"/>
      <c r="ML21" s="36"/>
      <c r="MM21" s="36"/>
      <c r="MN21" s="36"/>
      <c r="MO21" s="36"/>
      <c r="MP21" s="36"/>
      <c r="MQ21" s="36"/>
      <c r="MR21" s="36"/>
      <c r="MS21" s="36"/>
      <c r="MT21" s="36"/>
      <c r="MU21" s="36"/>
      <c r="MV21" s="36"/>
      <c r="MW21" s="36"/>
      <c r="MX21" s="36"/>
      <c r="MY21" s="36"/>
      <c r="MZ21" s="36"/>
      <c r="NA21" s="36"/>
      <c r="NB21" s="36"/>
      <c r="NC21" s="36"/>
      <c r="ND21" s="36"/>
      <c r="NE21" s="36"/>
      <c r="NF21" s="36"/>
      <c r="NG21" s="36"/>
      <c r="NH21" s="36"/>
      <c r="NI21" s="36"/>
      <c r="NJ21" s="36"/>
      <c r="NK21" s="36"/>
      <c r="NL21" s="36"/>
      <c r="NM21" s="36"/>
      <c r="NN21" s="36"/>
      <c r="NO21" s="36"/>
      <c r="NP21" s="36"/>
      <c r="NQ21" s="36"/>
      <c r="NR21" s="36"/>
      <c r="NS21" s="36"/>
      <c r="NT21" s="36"/>
      <c r="NU21" s="36"/>
      <c r="NV21" s="36"/>
      <c r="NW21" s="36"/>
      <c r="NX21" s="36"/>
      <c r="NY21" s="36"/>
      <c r="NZ21" s="36"/>
      <c r="OA21" s="36"/>
      <c r="OB21" s="36"/>
      <c r="OC21" s="36"/>
      <c r="OD21" s="36"/>
      <c r="OE21" s="36"/>
      <c r="OF21" s="36"/>
      <c r="OG21" s="36"/>
      <c r="OH21" s="36"/>
      <c r="OI21" s="36"/>
      <c r="OJ21" s="36"/>
      <c r="OK21" s="42">
        <f t="shared" si="3"/>
        <v>0</v>
      </c>
      <c r="OL21" s="22">
        <f t="shared" si="4"/>
        <v>0</v>
      </c>
    </row>
    <row r="22" spans="1:402" s="34" customFormat="1" ht="24.9" customHeight="1" x14ac:dyDescent="0.3">
      <c r="A22" s="21" t="s">
        <v>458</v>
      </c>
      <c r="B22" s="38" t="s">
        <v>459</v>
      </c>
      <c r="C22" s="64" t="s">
        <v>469</v>
      </c>
      <c r="D22" s="65" t="s">
        <v>470</v>
      </c>
      <c r="E22" s="35">
        <v>45489</v>
      </c>
      <c r="F22" s="35">
        <v>45626</v>
      </c>
      <c r="G22" s="37" t="str">
        <f t="shared" ca="1" si="0"/>
        <v>En proceso</v>
      </c>
      <c r="H22" s="35">
        <v>45489</v>
      </c>
      <c r="I22" s="38" t="str">
        <f t="shared" si="1"/>
        <v>RA</v>
      </c>
      <c r="J22" s="38" t="str">
        <f t="shared" si="2"/>
        <v>FE</v>
      </c>
      <c r="K22" s="38" t="s">
        <v>414</v>
      </c>
      <c r="L22" s="41" t="s">
        <v>415</v>
      </c>
      <c r="M22" s="38" t="s">
        <v>416</v>
      </c>
      <c r="N22" s="38"/>
      <c r="O22" s="38" t="s">
        <v>415</v>
      </c>
      <c r="P22" s="38" t="s">
        <v>468</v>
      </c>
      <c r="Q22" s="38"/>
      <c r="R22" s="63">
        <v>14</v>
      </c>
      <c r="S22" s="43"/>
      <c r="T22" s="38"/>
      <c r="U22" s="36">
        <v>5</v>
      </c>
      <c r="V22" s="38" t="s">
        <v>415</v>
      </c>
      <c r="W22" s="38" t="s">
        <v>415</v>
      </c>
      <c r="X22" s="38"/>
      <c r="Y22" s="35">
        <v>45441</v>
      </c>
      <c r="Z22" s="36"/>
      <c r="AA22" s="39"/>
      <c r="AB22" s="38"/>
      <c r="AC22" s="38"/>
      <c r="AD22" s="40"/>
      <c r="AE22" s="38"/>
      <c r="AF22" s="38"/>
      <c r="AG22" s="38"/>
      <c r="AH22" s="44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  <c r="IM22" s="36"/>
      <c r="IN22" s="36"/>
      <c r="IO22" s="36"/>
      <c r="IP22" s="36"/>
      <c r="IQ22" s="36"/>
      <c r="IR22" s="36"/>
      <c r="IS22" s="36"/>
      <c r="IT22" s="36"/>
      <c r="IU22" s="36"/>
      <c r="IV22" s="36"/>
      <c r="IW22" s="36"/>
      <c r="IX22" s="36"/>
      <c r="IY22" s="36"/>
      <c r="IZ22" s="36"/>
      <c r="JA22" s="36"/>
      <c r="JB22" s="36"/>
      <c r="JC22" s="36"/>
      <c r="JD22" s="36"/>
      <c r="JE22" s="36"/>
      <c r="JF22" s="36"/>
      <c r="JG22" s="36"/>
      <c r="JH22" s="36"/>
      <c r="JI22" s="36"/>
      <c r="JJ22" s="36"/>
      <c r="JK22" s="36"/>
      <c r="JL22" s="36"/>
      <c r="JM22" s="36"/>
      <c r="JN22" s="36"/>
      <c r="JO22" s="36"/>
      <c r="JP22" s="36"/>
      <c r="JQ22" s="36"/>
      <c r="JR22" s="36"/>
      <c r="JS22" s="36"/>
      <c r="JT22" s="36"/>
      <c r="JU22" s="36"/>
      <c r="JV22" s="36"/>
      <c r="JW22" s="36"/>
      <c r="JX22" s="36"/>
      <c r="JY22" s="36"/>
      <c r="JZ22" s="36"/>
      <c r="KA22" s="36"/>
      <c r="KB22" s="36"/>
      <c r="KC22" s="36"/>
      <c r="KD22" s="36"/>
      <c r="KE22" s="36"/>
      <c r="KF22" s="36"/>
      <c r="KG22" s="36"/>
      <c r="KH22" s="36"/>
      <c r="KI22" s="36"/>
      <c r="KJ22" s="36"/>
      <c r="KK22" s="36"/>
      <c r="KL22" s="36"/>
      <c r="KM22" s="36"/>
      <c r="KN22" s="36"/>
      <c r="KO22" s="36"/>
      <c r="KP22" s="36"/>
      <c r="KQ22" s="36"/>
      <c r="KR22" s="36"/>
      <c r="KS22" s="36"/>
      <c r="KT22" s="36"/>
      <c r="KU22" s="36"/>
      <c r="KV22" s="36"/>
      <c r="KW22" s="36"/>
      <c r="KX22" s="36"/>
      <c r="KY22" s="36"/>
      <c r="KZ22" s="36"/>
      <c r="LA22" s="36"/>
      <c r="LB22" s="36"/>
      <c r="LC22" s="36"/>
      <c r="LD22" s="36"/>
      <c r="LE22" s="36"/>
      <c r="LF22" s="36"/>
      <c r="LG22" s="36"/>
      <c r="LH22" s="36"/>
      <c r="LI22" s="36"/>
      <c r="LJ22" s="36"/>
      <c r="LK22" s="36"/>
      <c r="LL22" s="36"/>
      <c r="LM22" s="36"/>
      <c r="LN22" s="36"/>
      <c r="LO22" s="36"/>
      <c r="LP22" s="36"/>
      <c r="LQ22" s="36"/>
      <c r="LR22" s="36"/>
      <c r="LS22" s="36"/>
      <c r="LT22" s="36"/>
      <c r="LU22" s="36"/>
      <c r="LV22" s="36"/>
      <c r="LW22" s="36"/>
      <c r="LX22" s="36"/>
      <c r="LY22" s="36"/>
      <c r="LZ22" s="36"/>
      <c r="MA22" s="36"/>
      <c r="MB22" s="36"/>
      <c r="MC22" s="36"/>
      <c r="MD22" s="36"/>
      <c r="ME22" s="36"/>
      <c r="MF22" s="36"/>
      <c r="MG22" s="36"/>
      <c r="MH22" s="36"/>
      <c r="MI22" s="36"/>
      <c r="MJ22" s="36"/>
      <c r="MK22" s="36"/>
      <c r="ML22" s="36"/>
      <c r="MM22" s="36"/>
      <c r="MN22" s="36"/>
      <c r="MO22" s="36"/>
      <c r="MP22" s="36"/>
      <c r="MQ22" s="36"/>
      <c r="MR22" s="36"/>
      <c r="MS22" s="36"/>
      <c r="MT22" s="36"/>
      <c r="MU22" s="36"/>
      <c r="MV22" s="36"/>
      <c r="MW22" s="36"/>
      <c r="MX22" s="36"/>
      <c r="MY22" s="36"/>
      <c r="MZ22" s="36"/>
      <c r="NA22" s="36"/>
      <c r="NB22" s="36"/>
      <c r="NC22" s="36"/>
      <c r="ND22" s="36"/>
      <c r="NE22" s="36"/>
      <c r="NF22" s="36"/>
      <c r="NG22" s="36"/>
      <c r="NH22" s="36"/>
      <c r="NI22" s="36"/>
      <c r="NJ22" s="36"/>
      <c r="NK22" s="36"/>
      <c r="NL22" s="36"/>
      <c r="NM22" s="36"/>
      <c r="NN22" s="36"/>
      <c r="NO22" s="36"/>
      <c r="NP22" s="36"/>
      <c r="NQ22" s="36"/>
      <c r="NR22" s="36"/>
      <c r="NS22" s="36"/>
      <c r="NT22" s="36"/>
      <c r="NU22" s="36"/>
      <c r="NV22" s="36"/>
      <c r="NW22" s="36"/>
      <c r="NX22" s="36"/>
      <c r="NY22" s="36"/>
      <c r="NZ22" s="36"/>
      <c r="OA22" s="36"/>
      <c r="OB22" s="36"/>
      <c r="OC22" s="36"/>
      <c r="OD22" s="36"/>
      <c r="OE22" s="36"/>
      <c r="OF22" s="36"/>
      <c r="OG22" s="36"/>
      <c r="OH22" s="36"/>
      <c r="OI22" s="36"/>
      <c r="OJ22" s="36"/>
      <c r="OK22" s="42">
        <f t="shared" si="3"/>
        <v>0</v>
      </c>
      <c r="OL22" s="22">
        <f t="shared" si="4"/>
        <v>0</v>
      </c>
    </row>
    <row r="23" spans="1:402" s="34" customFormat="1" ht="24.9" customHeight="1" x14ac:dyDescent="0.3">
      <c r="A23" s="21" t="s">
        <v>458</v>
      </c>
      <c r="B23" s="38" t="s">
        <v>471</v>
      </c>
      <c r="C23" s="64" t="s">
        <v>472</v>
      </c>
      <c r="D23" s="65" t="s">
        <v>473</v>
      </c>
      <c r="E23" s="35"/>
      <c r="F23" s="35"/>
      <c r="G23" s="37" t="str">
        <f t="shared" si="0"/>
        <v>Sin planificar</v>
      </c>
      <c r="H23" s="35"/>
      <c r="I23" s="38" t="str">
        <f t="shared" si="1"/>
        <v>MA</v>
      </c>
      <c r="J23" s="38" t="str">
        <f t="shared" si="2"/>
        <v>FE</v>
      </c>
      <c r="K23" s="38"/>
      <c r="L23" s="41"/>
      <c r="M23" s="38"/>
      <c r="N23" s="38"/>
      <c r="O23" s="38"/>
      <c r="P23" s="38"/>
      <c r="Q23" s="38"/>
      <c r="R23" s="63"/>
      <c r="S23" s="43"/>
      <c r="T23" s="38"/>
      <c r="U23" s="36"/>
      <c r="V23" s="38"/>
      <c r="W23" s="38"/>
      <c r="X23" s="38"/>
      <c r="Y23" s="35"/>
      <c r="Z23" s="36"/>
      <c r="AA23" s="39"/>
      <c r="AB23" s="38"/>
      <c r="AC23" s="38"/>
      <c r="AD23" s="40"/>
      <c r="AE23" s="38"/>
      <c r="AF23" s="38"/>
      <c r="AG23" s="38"/>
      <c r="AH23" s="44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/>
      <c r="IJ23" s="36"/>
      <c r="IK23" s="36"/>
      <c r="IL23" s="36"/>
      <c r="IM23" s="36"/>
      <c r="IN23" s="36"/>
      <c r="IO23" s="36"/>
      <c r="IP23" s="36"/>
      <c r="IQ23" s="36"/>
      <c r="IR23" s="36"/>
      <c r="IS23" s="36"/>
      <c r="IT23" s="36"/>
      <c r="IU23" s="36"/>
      <c r="IV23" s="36"/>
      <c r="IW23" s="36"/>
      <c r="IX23" s="36"/>
      <c r="IY23" s="36"/>
      <c r="IZ23" s="36"/>
      <c r="JA23" s="36"/>
      <c r="JB23" s="36"/>
      <c r="JC23" s="36"/>
      <c r="JD23" s="36"/>
      <c r="JE23" s="36"/>
      <c r="JF23" s="36"/>
      <c r="JG23" s="36"/>
      <c r="JH23" s="36"/>
      <c r="JI23" s="36"/>
      <c r="JJ23" s="36"/>
      <c r="JK23" s="36"/>
      <c r="JL23" s="36"/>
      <c r="JM23" s="36"/>
      <c r="JN23" s="36"/>
      <c r="JO23" s="36"/>
      <c r="JP23" s="36"/>
      <c r="JQ23" s="36"/>
      <c r="JR23" s="36"/>
      <c r="JS23" s="36"/>
      <c r="JT23" s="36"/>
      <c r="JU23" s="36"/>
      <c r="JV23" s="36"/>
      <c r="JW23" s="36"/>
      <c r="JX23" s="36"/>
      <c r="JY23" s="36"/>
      <c r="JZ23" s="36"/>
      <c r="KA23" s="36"/>
      <c r="KB23" s="36"/>
      <c r="KC23" s="36"/>
      <c r="KD23" s="36"/>
      <c r="KE23" s="36"/>
      <c r="KF23" s="36"/>
      <c r="KG23" s="36"/>
      <c r="KH23" s="36"/>
      <c r="KI23" s="36"/>
      <c r="KJ23" s="36"/>
      <c r="KK23" s="36"/>
      <c r="KL23" s="36"/>
      <c r="KM23" s="36"/>
      <c r="KN23" s="36"/>
      <c r="KO23" s="36"/>
      <c r="KP23" s="36"/>
      <c r="KQ23" s="36"/>
      <c r="KR23" s="36"/>
      <c r="KS23" s="36"/>
      <c r="KT23" s="36"/>
      <c r="KU23" s="36"/>
      <c r="KV23" s="36"/>
      <c r="KW23" s="36"/>
      <c r="KX23" s="36"/>
      <c r="KY23" s="36"/>
      <c r="KZ23" s="36"/>
      <c r="LA23" s="36"/>
      <c r="LB23" s="36"/>
      <c r="LC23" s="36"/>
      <c r="LD23" s="36"/>
      <c r="LE23" s="36"/>
      <c r="LF23" s="36"/>
      <c r="LG23" s="36"/>
      <c r="LH23" s="36"/>
      <c r="LI23" s="36"/>
      <c r="LJ23" s="36"/>
      <c r="LK23" s="36"/>
      <c r="LL23" s="36"/>
      <c r="LM23" s="36"/>
      <c r="LN23" s="36"/>
      <c r="LO23" s="36"/>
      <c r="LP23" s="36"/>
      <c r="LQ23" s="36"/>
      <c r="LR23" s="36"/>
      <c r="LS23" s="36"/>
      <c r="LT23" s="36"/>
      <c r="LU23" s="36"/>
      <c r="LV23" s="36"/>
      <c r="LW23" s="36"/>
      <c r="LX23" s="36"/>
      <c r="LY23" s="36"/>
      <c r="LZ23" s="36"/>
      <c r="MA23" s="36"/>
      <c r="MB23" s="36"/>
      <c r="MC23" s="36"/>
      <c r="MD23" s="36"/>
      <c r="ME23" s="36"/>
      <c r="MF23" s="36"/>
      <c r="MG23" s="36"/>
      <c r="MH23" s="36"/>
      <c r="MI23" s="36"/>
      <c r="MJ23" s="36"/>
      <c r="MK23" s="36"/>
      <c r="ML23" s="36"/>
      <c r="MM23" s="36"/>
      <c r="MN23" s="36"/>
      <c r="MO23" s="36"/>
      <c r="MP23" s="36"/>
      <c r="MQ23" s="36"/>
      <c r="MR23" s="36"/>
      <c r="MS23" s="36"/>
      <c r="MT23" s="36"/>
      <c r="MU23" s="36"/>
      <c r="MV23" s="36"/>
      <c r="MW23" s="36"/>
      <c r="MX23" s="36"/>
      <c r="MY23" s="36"/>
      <c r="MZ23" s="36"/>
      <c r="NA23" s="36"/>
      <c r="NB23" s="36"/>
      <c r="NC23" s="36"/>
      <c r="ND23" s="36"/>
      <c r="NE23" s="36"/>
      <c r="NF23" s="36"/>
      <c r="NG23" s="36"/>
      <c r="NH23" s="36"/>
      <c r="NI23" s="36"/>
      <c r="NJ23" s="36"/>
      <c r="NK23" s="36"/>
      <c r="NL23" s="36"/>
      <c r="NM23" s="36"/>
      <c r="NN23" s="36"/>
      <c r="NO23" s="36"/>
      <c r="NP23" s="36"/>
      <c r="NQ23" s="36"/>
      <c r="NR23" s="36"/>
      <c r="NS23" s="36"/>
      <c r="NT23" s="36"/>
      <c r="NU23" s="36"/>
      <c r="NV23" s="36"/>
      <c r="NW23" s="36"/>
      <c r="NX23" s="36"/>
      <c r="NY23" s="36"/>
      <c r="NZ23" s="36"/>
      <c r="OA23" s="36"/>
      <c r="OB23" s="36"/>
      <c r="OC23" s="36"/>
      <c r="OD23" s="36"/>
      <c r="OE23" s="36"/>
      <c r="OF23" s="36"/>
      <c r="OG23" s="36"/>
      <c r="OH23" s="36"/>
      <c r="OI23" s="36"/>
      <c r="OJ23" s="36"/>
      <c r="OK23" s="42">
        <f t="shared" si="3"/>
        <v>0</v>
      </c>
      <c r="OL23" s="22">
        <f t="shared" si="4"/>
        <v>0</v>
      </c>
    </row>
    <row r="24" spans="1:402" s="34" customFormat="1" ht="24.9" customHeight="1" x14ac:dyDescent="0.3">
      <c r="A24" s="21" t="s">
        <v>458</v>
      </c>
      <c r="B24" s="38" t="s">
        <v>459</v>
      </c>
      <c r="C24" s="64" t="s">
        <v>474</v>
      </c>
      <c r="D24" s="65" t="s">
        <v>475</v>
      </c>
      <c r="E24" s="35">
        <v>45456</v>
      </c>
      <c r="F24" s="35">
        <v>45457</v>
      </c>
      <c r="G24" s="37" t="str">
        <f t="shared" ca="1" si="0"/>
        <v>Con ptes</v>
      </c>
      <c r="H24" s="35"/>
      <c r="I24" s="38" t="str">
        <f t="shared" si="1"/>
        <v>MA</v>
      </c>
      <c r="J24" s="38" t="str">
        <f t="shared" si="2"/>
        <v>FE</v>
      </c>
      <c r="K24" s="38"/>
      <c r="L24" s="41"/>
      <c r="M24" s="38"/>
      <c r="N24" s="38"/>
      <c r="O24" s="38"/>
      <c r="P24" s="38"/>
      <c r="Q24" s="38"/>
      <c r="R24" s="63"/>
      <c r="S24" s="43"/>
      <c r="T24" s="38"/>
      <c r="U24" s="36"/>
      <c r="V24" s="38"/>
      <c r="W24" s="38"/>
      <c r="X24" s="38"/>
      <c r="Y24" s="35"/>
      <c r="Z24" s="36"/>
      <c r="AA24" s="39"/>
      <c r="AB24" s="38"/>
      <c r="AC24" s="38"/>
      <c r="AD24" s="40"/>
      <c r="AE24" s="38"/>
      <c r="AF24" s="38"/>
      <c r="AG24" s="38"/>
      <c r="AH24" s="44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  <c r="IU24" s="36"/>
      <c r="IV24" s="36"/>
      <c r="IW24" s="36"/>
      <c r="IX24" s="36"/>
      <c r="IY24" s="36"/>
      <c r="IZ24" s="36"/>
      <c r="JA24" s="36"/>
      <c r="JB24" s="36"/>
      <c r="JC24" s="36"/>
      <c r="JD24" s="36"/>
      <c r="JE24" s="36"/>
      <c r="JF24" s="36"/>
      <c r="JG24" s="36"/>
      <c r="JH24" s="36"/>
      <c r="JI24" s="36"/>
      <c r="JJ24" s="36"/>
      <c r="JK24" s="36"/>
      <c r="JL24" s="36"/>
      <c r="JM24" s="36"/>
      <c r="JN24" s="36"/>
      <c r="JO24" s="36"/>
      <c r="JP24" s="36"/>
      <c r="JQ24" s="36"/>
      <c r="JR24" s="36"/>
      <c r="JS24" s="36"/>
      <c r="JT24" s="36"/>
      <c r="JU24" s="36"/>
      <c r="JV24" s="36"/>
      <c r="JW24" s="36"/>
      <c r="JX24" s="36"/>
      <c r="JY24" s="36"/>
      <c r="JZ24" s="36"/>
      <c r="KA24" s="36"/>
      <c r="KB24" s="36"/>
      <c r="KC24" s="36"/>
      <c r="KD24" s="36"/>
      <c r="KE24" s="36"/>
      <c r="KF24" s="36"/>
      <c r="KG24" s="36"/>
      <c r="KH24" s="36"/>
      <c r="KI24" s="36"/>
      <c r="KJ24" s="36"/>
      <c r="KK24" s="36"/>
      <c r="KL24" s="36"/>
      <c r="KM24" s="36"/>
      <c r="KN24" s="36"/>
      <c r="KO24" s="36"/>
      <c r="KP24" s="36"/>
      <c r="KQ24" s="36"/>
      <c r="KR24" s="36"/>
      <c r="KS24" s="36"/>
      <c r="KT24" s="36"/>
      <c r="KU24" s="36"/>
      <c r="KV24" s="36"/>
      <c r="KW24" s="36"/>
      <c r="KX24" s="36"/>
      <c r="KY24" s="36"/>
      <c r="KZ24" s="36"/>
      <c r="LA24" s="36"/>
      <c r="LB24" s="36"/>
      <c r="LC24" s="36"/>
      <c r="LD24" s="36"/>
      <c r="LE24" s="36"/>
      <c r="LF24" s="36"/>
      <c r="LG24" s="36"/>
      <c r="LH24" s="36"/>
      <c r="LI24" s="36"/>
      <c r="LJ24" s="36"/>
      <c r="LK24" s="36"/>
      <c r="LL24" s="36"/>
      <c r="LM24" s="36"/>
      <c r="LN24" s="36"/>
      <c r="LO24" s="36"/>
      <c r="LP24" s="36"/>
      <c r="LQ24" s="36"/>
      <c r="LR24" s="36"/>
      <c r="LS24" s="36"/>
      <c r="LT24" s="36"/>
      <c r="LU24" s="36"/>
      <c r="LV24" s="36"/>
      <c r="LW24" s="36"/>
      <c r="LX24" s="36"/>
      <c r="LY24" s="36"/>
      <c r="LZ24" s="36"/>
      <c r="MA24" s="36"/>
      <c r="MB24" s="36"/>
      <c r="MC24" s="36"/>
      <c r="MD24" s="36"/>
      <c r="ME24" s="36"/>
      <c r="MF24" s="36"/>
      <c r="MG24" s="36"/>
      <c r="MH24" s="36"/>
      <c r="MI24" s="36"/>
      <c r="MJ24" s="36"/>
      <c r="MK24" s="36"/>
      <c r="ML24" s="36"/>
      <c r="MM24" s="36"/>
      <c r="MN24" s="36"/>
      <c r="MO24" s="36"/>
      <c r="MP24" s="36"/>
      <c r="MQ24" s="36"/>
      <c r="MR24" s="36"/>
      <c r="MS24" s="36"/>
      <c r="MT24" s="36"/>
      <c r="MU24" s="36"/>
      <c r="MV24" s="36"/>
      <c r="MW24" s="36"/>
      <c r="MX24" s="36"/>
      <c r="MY24" s="36"/>
      <c r="MZ24" s="36"/>
      <c r="NA24" s="36"/>
      <c r="NB24" s="36"/>
      <c r="NC24" s="36"/>
      <c r="ND24" s="36"/>
      <c r="NE24" s="36"/>
      <c r="NF24" s="36"/>
      <c r="NG24" s="36"/>
      <c r="NH24" s="36"/>
      <c r="NI24" s="36"/>
      <c r="NJ24" s="36"/>
      <c r="NK24" s="36"/>
      <c r="NL24" s="36"/>
      <c r="NM24" s="36"/>
      <c r="NN24" s="36"/>
      <c r="NO24" s="36"/>
      <c r="NP24" s="36"/>
      <c r="NQ24" s="36"/>
      <c r="NR24" s="36"/>
      <c r="NS24" s="36"/>
      <c r="NT24" s="36"/>
      <c r="NU24" s="36"/>
      <c r="NV24" s="36"/>
      <c r="NW24" s="36"/>
      <c r="NX24" s="36"/>
      <c r="NY24" s="36"/>
      <c r="NZ24" s="36"/>
      <c r="OA24" s="36"/>
      <c r="OB24" s="36"/>
      <c r="OC24" s="36"/>
      <c r="OD24" s="36"/>
      <c r="OE24" s="36"/>
      <c r="OF24" s="36"/>
      <c r="OG24" s="36"/>
      <c r="OH24" s="36"/>
      <c r="OI24" s="36"/>
      <c r="OJ24" s="36"/>
      <c r="OK24" s="42">
        <f t="shared" si="3"/>
        <v>0</v>
      </c>
      <c r="OL24" s="22">
        <f t="shared" si="4"/>
        <v>0</v>
      </c>
    </row>
    <row r="25" spans="1:402" s="34" customFormat="1" ht="24.9" customHeight="1" x14ac:dyDescent="0.3">
      <c r="A25" s="21" t="s">
        <v>410</v>
      </c>
      <c r="B25" s="38" t="s">
        <v>476</v>
      </c>
      <c r="C25" s="64" t="s">
        <v>477</v>
      </c>
      <c r="D25" s="65" t="s">
        <v>478</v>
      </c>
      <c r="E25" s="35"/>
      <c r="F25" s="35"/>
      <c r="G25" s="37" t="str">
        <f t="shared" si="0"/>
        <v>Sin planificar</v>
      </c>
      <c r="H25" s="35"/>
      <c r="I25" s="38" t="str">
        <f t="shared" si="1"/>
        <v>AT</v>
      </c>
      <c r="J25" s="38" t="str">
        <f t="shared" si="2"/>
        <v>FE</v>
      </c>
      <c r="K25" s="38" t="s">
        <v>414</v>
      </c>
      <c r="L25" s="41"/>
      <c r="M25" s="38"/>
      <c r="N25" s="38"/>
      <c r="O25" s="38"/>
      <c r="P25" s="38"/>
      <c r="Q25" s="38"/>
      <c r="R25" s="63"/>
      <c r="S25" s="43"/>
      <c r="T25" s="38"/>
      <c r="U25" s="36"/>
      <c r="V25" s="38"/>
      <c r="W25" s="38"/>
      <c r="X25" s="38"/>
      <c r="Y25" s="35"/>
      <c r="Z25" s="36"/>
      <c r="AA25" s="39"/>
      <c r="AB25" s="38"/>
      <c r="AC25" s="38"/>
      <c r="AD25" s="40"/>
      <c r="AE25" s="38"/>
      <c r="AF25" s="38"/>
      <c r="AG25" s="38"/>
      <c r="AH25" s="44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/>
      <c r="IR25" s="36"/>
      <c r="IS25" s="36"/>
      <c r="IT25" s="36"/>
      <c r="IU25" s="36"/>
      <c r="IV25" s="36"/>
      <c r="IW25" s="36"/>
      <c r="IX25" s="36"/>
      <c r="IY25" s="36"/>
      <c r="IZ25" s="36"/>
      <c r="JA25" s="36"/>
      <c r="JB25" s="36"/>
      <c r="JC25" s="36"/>
      <c r="JD25" s="36"/>
      <c r="JE25" s="36"/>
      <c r="JF25" s="36"/>
      <c r="JG25" s="36"/>
      <c r="JH25" s="36"/>
      <c r="JI25" s="36"/>
      <c r="JJ25" s="36"/>
      <c r="JK25" s="36"/>
      <c r="JL25" s="36"/>
      <c r="JM25" s="36"/>
      <c r="JN25" s="36"/>
      <c r="JO25" s="36"/>
      <c r="JP25" s="36"/>
      <c r="JQ25" s="36"/>
      <c r="JR25" s="36"/>
      <c r="JS25" s="36"/>
      <c r="JT25" s="36"/>
      <c r="JU25" s="36"/>
      <c r="JV25" s="36"/>
      <c r="JW25" s="36"/>
      <c r="JX25" s="36"/>
      <c r="JY25" s="36"/>
      <c r="JZ25" s="36"/>
      <c r="KA25" s="36"/>
      <c r="KB25" s="36"/>
      <c r="KC25" s="36"/>
      <c r="KD25" s="36"/>
      <c r="KE25" s="36"/>
      <c r="KF25" s="36"/>
      <c r="KG25" s="36"/>
      <c r="KH25" s="36"/>
      <c r="KI25" s="36"/>
      <c r="KJ25" s="36"/>
      <c r="KK25" s="36"/>
      <c r="KL25" s="36"/>
      <c r="KM25" s="36"/>
      <c r="KN25" s="36"/>
      <c r="KO25" s="36"/>
      <c r="KP25" s="36"/>
      <c r="KQ25" s="36"/>
      <c r="KR25" s="36"/>
      <c r="KS25" s="36"/>
      <c r="KT25" s="36"/>
      <c r="KU25" s="36"/>
      <c r="KV25" s="36"/>
      <c r="KW25" s="36"/>
      <c r="KX25" s="36"/>
      <c r="KY25" s="36"/>
      <c r="KZ25" s="36"/>
      <c r="LA25" s="36"/>
      <c r="LB25" s="36"/>
      <c r="LC25" s="36"/>
      <c r="LD25" s="36"/>
      <c r="LE25" s="36"/>
      <c r="LF25" s="36"/>
      <c r="LG25" s="36"/>
      <c r="LH25" s="36"/>
      <c r="LI25" s="36"/>
      <c r="LJ25" s="36"/>
      <c r="LK25" s="36"/>
      <c r="LL25" s="36"/>
      <c r="LM25" s="36"/>
      <c r="LN25" s="36"/>
      <c r="LO25" s="36"/>
      <c r="LP25" s="36"/>
      <c r="LQ25" s="36"/>
      <c r="LR25" s="36"/>
      <c r="LS25" s="36"/>
      <c r="LT25" s="36"/>
      <c r="LU25" s="36"/>
      <c r="LV25" s="36"/>
      <c r="LW25" s="36"/>
      <c r="LX25" s="36"/>
      <c r="LY25" s="36"/>
      <c r="LZ25" s="36"/>
      <c r="MA25" s="36"/>
      <c r="MB25" s="36"/>
      <c r="MC25" s="36"/>
      <c r="MD25" s="36"/>
      <c r="ME25" s="36"/>
      <c r="MF25" s="36"/>
      <c r="MG25" s="36"/>
      <c r="MH25" s="36"/>
      <c r="MI25" s="36"/>
      <c r="MJ25" s="36"/>
      <c r="MK25" s="36"/>
      <c r="ML25" s="36"/>
      <c r="MM25" s="36"/>
      <c r="MN25" s="36"/>
      <c r="MO25" s="36"/>
      <c r="MP25" s="36"/>
      <c r="MQ25" s="36"/>
      <c r="MR25" s="36"/>
      <c r="MS25" s="36"/>
      <c r="MT25" s="36"/>
      <c r="MU25" s="36"/>
      <c r="MV25" s="36"/>
      <c r="MW25" s="36"/>
      <c r="MX25" s="36"/>
      <c r="MY25" s="36"/>
      <c r="MZ25" s="36"/>
      <c r="NA25" s="36"/>
      <c r="NB25" s="36"/>
      <c r="NC25" s="36"/>
      <c r="ND25" s="36"/>
      <c r="NE25" s="36"/>
      <c r="NF25" s="36"/>
      <c r="NG25" s="36"/>
      <c r="NH25" s="36"/>
      <c r="NI25" s="36"/>
      <c r="NJ25" s="36"/>
      <c r="NK25" s="36"/>
      <c r="NL25" s="36"/>
      <c r="NM25" s="36"/>
      <c r="NN25" s="36"/>
      <c r="NO25" s="36"/>
      <c r="NP25" s="36"/>
      <c r="NQ25" s="36"/>
      <c r="NR25" s="36"/>
      <c r="NS25" s="36"/>
      <c r="NT25" s="36"/>
      <c r="NU25" s="36"/>
      <c r="NV25" s="36"/>
      <c r="NW25" s="36"/>
      <c r="NX25" s="36"/>
      <c r="NY25" s="36"/>
      <c r="NZ25" s="36"/>
      <c r="OA25" s="36"/>
      <c r="OB25" s="36"/>
      <c r="OC25" s="36"/>
      <c r="OD25" s="36"/>
      <c r="OE25" s="36"/>
      <c r="OF25" s="36"/>
      <c r="OG25" s="36"/>
      <c r="OH25" s="36"/>
      <c r="OI25" s="36"/>
      <c r="OJ25" s="36"/>
      <c r="OK25" s="42">
        <f t="shared" si="3"/>
        <v>0</v>
      </c>
      <c r="OL25" s="22">
        <f t="shared" si="4"/>
        <v>0</v>
      </c>
    </row>
    <row r="26" spans="1:402" s="34" customFormat="1" ht="24.9" customHeight="1" x14ac:dyDescent="0.3">
      <c r="A26" s="21" t="s">
        <v>410</v>
      </c>
      <c r="B26" s="38" t="s">
        <v>476</v>
      </c>
      <c r="C26" s="64" t="s">
        <v>477</v>
      </c>
      <c r="D26" s="65" t="s">
        <v>479</v>
      </c>
      <c r="E26" s="35"/>
      <c r="F26" s="35"/>
      <c r="G26" s="37" t="str">
        <f t="shared" si="0"/>
        <v>Sin planificar</v>
      </c>
      <c r="H26" s="35"/>
      <c r="I26" s="38" t="str">
        <f t="shared" si="1"/>
        <v>AT</v>
      </c>
      <c r="J26" s="38" t="str">
        <f t="shared" si="2"/>
        <v>FE</v>
      </c>
      <c r="K26" s="38" t="s">
        <v>414</v>
      </c>
      <c r="L26" s="41"/>
      <c r="M26" s="38"/>
      <c r="N26" s="38"/>
      <c r="O26" s="38"/>
      <c r="P26" s="38"/>
      <c r="Q26" s="38"/>
      <c r="R26" s="63"/>
      <c r="S26" s="43"/>
      <c r="T26" s="38"/>
      <c r="U26" s="36"/>
      <c r="V26" s="38"/>
      <c r="W26" s="38"/>
      <c r="X26" s="38"/>
      <c r="Y26" s="35"/>
      <c r="Z26" s="36"/>
      <c r="AA26" s="39"/>
      <c r="AB26" s="38"/>
      <c r="AC26" s="38"/>
      <c r="AD26" s="40"/>
      <c r="AE26" s="38"/>
      <c r="AF26" s="38"/>
      <c r="AG26" s="38"/>
      <c r="AH26" s="44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/>
      <c r="IC26" s="36"/>
      <c r="ID26" s="36"/>
      <c r="IE26" s="36"/>
      <c r="IF26" s="36"/>
      <c r="IG26" s="36"/>
      <c r="IH26" s="36"/>
      <c r="II26" s="36"/>
      <c r="IJ26" s="36"/>
      <c r="IK26" s="36"/>
      <c r="IL26" s="36"/>
      <c r="IM26" s="36"/>
      <c r="IN26" s="36"/>
      <c r="IO26" s="36"/>
      <c r="IP26" s="36"/>
      <c r="IQ26" s="36"/>
      <c r="IR26" s="36"/>
      <c r="IS26" s="36"/>
      <c r="IT26" s="36"/>
      <c r="IU26" s="36"/>
      <c r="IV26" s="36"/>
      <c r="IW26" s="36"/>
      <c r="IX26" s="36"/>
      <c r="IY26" s="36"/>
      <c r="IZ26" s="36"/>
      <c r="JA26" s="36"/>
      <c r="JB26" s="36"/>
      <c r="JC26" s="36"/>
      <c r="JD26" s="36"/>
      <c r="JE26" s="36"/>
      <c r="JF26" s="36"/>
      <c r="JG26" s="36"/>
      <c r="JH26" s="36"/>
      <c r="JI26" s="36"/>
      <c r="JJ26" s="36"/>
      <c r="JK26" s="36"/>
      <c r="JL26" s="36"/>
      <c r="JM26" s="36"/>
      <c r="JN26" s="36"/>
      <c r="JO26" s="36"/>
      <c r="JP26" s="36"/>
      <c r="JQ26" s="36"/>
      <c r="JR26" s="36"/>
      <c r="JS26" s="36"/>
      <c r="JT26" s="36"/>
      <c r="JU26" s="36"/>
      <c r="JV26" s="36"/>
      <c r="JW26" s="36"/>
      <c r="JX26" s="36"/>
      <c r="JY26" s="36"/>
      <c r="JZ26" s="36"/>
      <c r="KA26" s="36"/>
      <c r="KB26" s="36"/>
      <c r="KC26" s="36"/>
      <c r="KD26" s="36"/>
      <c r="KE26" s="36"/>
      <c r="KF26" s="36"/>
      <c r="KG26" s="36"/>
      <c r="KH26" s="36"/>
      <c r="KI26" s="36"/>
      <c r="KJ26" s="36"/>
      <c r="KK26" s="36"/>
      <c r="KL26" s="36"/>
      <c r="KM26" s="36"/>
      <c r="KN26" s="36"/>
      <c r="KO26" s="36"/>
      <c r="KP26" s="36"/>
      <c r="KQ26" s="36"/>
      <c r="KR26" s="36"/>
      <c r="KS26" s="36"/>
      <c r="KT26" s="36"/>
      <c r="KU26" s="36"/>
      <c r="KV26" s="36"/>
      <c r="KW26" s="36"/>
      <c r="KX26" s="36"/>
      <c r="KY26" s="36"/>
      <c r="KZ26" s="36"/>
      <c r="LA26" s="36"/>
      <c r="LB26" s="36"/>
      <c r="LC26" s="36"/>
      <c r="LD26" s="36"/>
      <c r="LE26" s="36"/>
      <c r="LF26" s="36"/>
      <c r="LG26" s="36"/>
      <c r="LH26" s="36"/>
      <c r="LI26" s="36"/>
      <c r="LJ26" s="36"/>
      <c r="LK26" s="36"/>
      <c r="LL26" s="36"/>
      <c r="LM26" s="36"/>
      <c r="LN26" s="36"/>
      <c r="LO26" s="36"/>
      <c r="LP26" s="36"/>
      <c r="LQ26" s="36"/>
      <c r="LR26" s="36"/>
      <c r="LS26" s="36"/>
      <c r="LT26" s="36"/>
      <c r="LU26" s="36"/>
      <c r="LV26" s="36"/>
      <c r="LW26" s="36"/>
      <c r="LX26" s="36"/>
      <c r="LY26" s="36"/>
      <c r="LZ26" s="36"/>
      <c r="MA26" s="36"/>
      <c r="MB26" s="36"/>
      <c r="MC26" s="36"/>
      <c r="MD26" s="36"/>
      <c r="ME26" s="36"/>
      <c r="MF26" s="36"/>
      <c r="MG26" s="36"/>
      <c r="MH26" s="36"/>
      <c r="MI26" s="36"/>
      <c r="MJ26" s="36"/>
      <c r="MK26" s="36"/>
      <c r="ML26" s="36"/>
      <c r="MM26" s="36"/>
      <c r="MN26" s="36"/>
      <c r="MO26" s="36"/>
      <c r="MP26" s="36"/>
      <c r="MQ26" s="36"/>
      <c r="MR26" s="36"/>
      <c r="MS26" s="36"/>
      <c r="MT26" s="36"/>
      <c r="MU26" s="36"/>
      <c r="MV26" s="36"/>
      <c r="MW26" s="36"/>
      <c r="MX26" s="36"/>
      <c r="MY26" s="36"/>
      <c r="MZ26" s="36"/>
      <c r="NA26" s="36"/>
      <c r="NB26" s="36"/>
      <c r="NC26" s="36"/>
      <c r="ND26" s="36"/>
      <c r="NE26" s="36"/>
      <c r="NF26" s="36"/>
      <c r="NG26" s="36"/>
      <c r="NH26" s="36"/>
      <c r="NI26" s="36"/>
      <c r="NJ26" s="36"/>
      <c r="NK26" s="36"/>
      <c r="NL26" s="36"/>
      <c r="NM26" s="36"/>
      <c r="NN26" s="36"/>
      <c r="NO26" s="36"/>
      <c r="NP26" s="36"/>
      <c r="NQ26" s="36"/>
      <c r="NR26" s="36"/>
      <c r="NS26" s="36"/>
      <c r="NT26" s="36"/>
      <c r="NU26" s="36"/>
      <c r="NV26" s="36"/>
      <c r="NW26" s="36"/>
      <c r="NX26" s="36"/>
      <c r="NY26" s="36"/>
      <c r="NZ26" s="36"/>
      <c r="OA26" s="36"/>
      <c r="OB26" s="36"/>
      <c r="OC26" s="36"/>
      <c r="OD26" s="36"/>
      <c r="OE26" s="36"/>
      <c r="OF26" s="36"/>
      <c r="OG26" s="36"/>
      <c r="OH26" s="36"/>
      <c r="OI26" s="36"/>
      <c r="OJ26" s="36"/>
      <c r="OK26" s="42">
        <f t="shared" si="3"/>
        <v>0</v>
      </c>
      <c r="OL26" s="22">
        <f t="shared" si="4"/>
        <v>0</v>
      </c>
    </row>
    <row r="27" spans="1:402" s="34" customFormat="1" ht="24.9" customHeight="1" x14ac:dyDescent="0.3">
      <c r="A27" s="21" t="s">
        <v>410</v>
      </c>
      <c r="B27" s="38" t="s">
        <v>480</v>
      </c>
      <c r="C27" s="64" t="s">
        <v>481</v>
      </c>
      <c r="D27" s="65" t="s">
        <v>478</v>
      </c>
      <c r="E27" s="35"/>
      <c r="F27" s="35"/>
      <c r="G27" s="37" t="str">
        <f t="shared" si="0"/>
        <v>Sin planificar</v>
      </c>
      <c r="H27" s="35"/>
      <c r="I27" s="38" t="str">
        <f t="shared" si="1"/>
        <v>SN</v>
      </c>
      <c r="J27" s="38" t="str">
        <f t="shared" si="2"/>
        <v>FE</v>
      </c>
      <c r="K27" s="38" t="s">
        <v>414</v>
      </c>
      <c r="L27" s="41"/>
      <c r="M27" s="38"/>
      <c r="N27" s="38"/>
      <c r="O27" s="38"/>
      <c r="P27" s="38"/>
      <c r="Q27" s="38"/>
      <c r="R27" s="63"/>
      <c r="S27" s="43"/>
      <c r="T27" s="38"/>
      <c r="U27" s="36"/>
      <c r="V27" s="38"/>
      <c r="W27" s="38"/>
      <c r="X27" s="38"/>
      <c r="Y27" s="35"/>
      <c r="Z27" s="36"/>
      <c r="AA27" s="39"/>
      <c r="AB27" s="38"/>
      <c r="AC27" s="38"/>
      <c r="AD27" s="40"/>
      <c r="AE27" s="38"/>
      <c r="AF27" s="38"/>
      <c r="AG27" s="38"/>
      <c r="AH27" s="44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  <c r="IU27" s="36"/>
      <c r="IV27" s="36"/>
      <c r="IW27" s="36"/>
      <c r="IX27" s="36"/>
      <c r="IY27" s="36"/>
      <c r="IZ27" s="36"/>
      <c r="JA27" s="36"/>
      <c r="JB27" s="36"/>
      <c r="JC27" s="36"/>
      <c r="JD27" s="36"/>
      <c r="JE27" s="36"/>
      <c r="JF27" s="36"/>
      <c r="JG27" s="36"/>
      <c r="JH27" s="36"/>
      <c r="JI27" s="36"/>
      <c r="JJ27" s="36"/>
      <c r="JK27" s="36"/>
      <c r="JL27" s="36"/>
      <c r="JM27" s="36"/>
      <c r="JN27" s="36"/>
      <c r="JO27" s="36"/>
      <c r="JP27" s="36"/>
      <c r="JQ27" s="36"/>
      <c r="JR27" s="36"/>
      <c r="JS27" s="36"/>
      <c r="JT27" s="36"/>
      <c r="JU27" s="36"/>
      <c r="JV27" s="36"/>
      <c r="JW27" s="36"/>
      <c r="JX27" s="36"/>
      <c r="JY27" s="36"/>
      <c r="JZ27" s="36"/>
      <c r="KA27" s="36"/>
      <c r="KB27" s="36"/>
      <c r="KC27" s="36"/>
      <c r="KD27" s="36"/>
      <c r="KE27" s="36"/>
      <c r="KF27" s="36"/>
      <c r="KG27" s="36"/>
      <c r="KH27" s="36"/>
      <c r="KI27" s="36"/>
      <c r="KJ27" s="36"/>
      <c r="KK27" s="36"/>
      <c r="KL27" s="36"/>
      <c r="KM27" s="36"/>
      <c r="KN27" s="36"/>
      <c r="KO27" s="36"/>
      <c r="KP27" s="36"/>
      <c r="KQ27" s="36"/>
      <c r="KR27" s="36"/>
      <c r="KS27" s="36"/>
      <c r="KT27" s="36"/>
      <c r="KU27" s="36"/>
      <c r="KV27" s="36"/>
      <c r="KW27" s="36"/>
      <c r="KX27" s="36"/>
      <c r="KY27" s="36"/>
      <c r="KZ27" s="36"/>
      <c r="LA27" s="36"/>
      <c r="LB27" s="36"/>
      <c r="LC27" s="36"/>
      <c r="LD27" s="36"/>
      <c r="LE27" s="36"/>
      <c r="LF27" s="36"/>
      <c r="LG27" s="36"/>
      <c r="LH27" s="36"/>
      <c r="LI27" s="36"/>
      <c r="LJ27" s="36"/>
      <c r="LK27" s="36"/>
      <c r="LL27" s="36"/>
      <c r="LM27" s="36"/>
      <c r="LN27" s="36"/>
      <c r="LO27" s="36"/>
      <c r="LP27" s="36"/>
      <c r="LQ27" s="36"/>
      <c r="LR27" s="36"/>
      <c r="LS27" s="36"/>
      <c r="LT27" s="36"/>
      <c r="LU27" s="36"/>
      <c r="LV27" s="36"/>
      <c r="LW27" s="36"/>
      <c r="LX27" s="36"/>
      <c r="LY27" s="36"/>
      <c r="LZ27" s="36"/>
      <c r="MA27" s="36"/>
      <c r="MB27" s="36"/>
      <c r="MC27" s="36"/>
      <c r="MD27" s="36"/>
      <c r="ME27" s="36"/>
      <c r="MF27" s="36"/>
      <c r="MG27" s="36"/>
      <c r="MH27" s="36"/>
      <c r="MI27" s="36"/>
      <c r="MJ27" s="36"/>
      <c r="MK27" s="36"/>
      <c r="ML27" s="36"/>
      <c r="MM27" s="36"/>
      <c r="MN27" s="36"/>
      <c r="MO27" s="36"/>
      <c r="MP27" s="36"/>
      <c r="MQ27" s="36"/>
      <c r="MR27" s="36"/>
      <c r="MS27" s="36"/>
      <c r="MT27" s="36"/>
      <c r="MU27" s="36"/>
      <c r="MV27" s="36"/>
      <c r="MW27" s="36"/>
      <c r="MX27" s="36"/>
      <c r="MY27" s="36"/>
      <c r="MZ27" s="36"/>
      <c r="NA27" s="36"/>
      <c r="NB27" s="36"/>
      <c r="NC27" s="36"/>
      <c r="ND27" s="36"/>
      <c r="NE27" s="36"/>
      <c r="NF27" s="36"/>
      <c r="NG27" s="36"/>
      <c r="NH27" s="36"/>
      <c r="NI27" s="36"/>
      <c r="NJ27" s="36"/>
      <c r="NK27" s="36"/>
      <c r="NL27" s="36"/>
      <c r="NM27" s="36"/>
      <c r="NN27" s="36"/>
      <c r="NO27" s="36"/>
      <c r="NP27" s="36"/>
      <c r="NQ27" s="36"/>
      <c r="NR27" s="36"/>
      <c r="NS27" s="36"/>
      <c r="NT27" s="36"/>
      <c r="NU27" s="36"/>
      <c r="NV27" s="36"/>
      <c r="NW27" s="36"/>
      <c r="NX27" s="36"/>
      <c r="NY27" s="36"/>
      <c r="NZ27" s="36"/>
      <c r="OA27" s="36"/>
      <c r="OB27" s="36"/>
      <c r="OC27" s="36"/>
      <c r="OD27" s="36"/>
      <c r="OE27" s="36"/>
      <c r="OF27" s="36"/>
      <c r="OG27" s="36"/>
      <c r="OH27" s="36"/>
      <c r="OI27" s="36"/>
      <c r="OJ27" s="36"/>
      <c r="OK27" s="42">
        <f t="shared" si="3"/>
        <v>0</v>
      </c>
      <c r="OL27" s="22">
        <f t="shared" si="4"/>
        <v>0</v>
      </c>
    </row>
    <row r="28" spans="1:402" s="34" customFormat="1" ht="24.9" customHeight="1" x14ac:dyDescent="0.3">
      <c r="A28" s="21" t="s">
        <v>410</v>
      </c>
      <c r="B28" s="38" t="s">
        <v>480</v>
      </c>
      <c r="C28" s="64" t="s">
        <v>481</v>
      </c>
      <c r="D28" s="65" t="s">
        <v>479</v>
      </c>
      <c r="E28" s="35"/>
      <c r="F28" s="35"/>
      <c r="G28" s="37" t="str">
        <f t="shared" si="0"/>
        <v>Sin planificar</v>
      </c>
      <c r="H28" s="35"/>
      <c r="I28" s="38" t="str">
        <f t="shared" si="1"/>
        <v>SN</v>
      </c>
      <c r="J28" s="38" t="str">
        <f t="shared" si="2"/>
        <v>FE</v>
      </c>
      <c r="K28" s="38" t="s">
        <v>414</v>
      </c>
      <c r="L28" s="41"/>
      <c r="M28" s="38"/>
      <c r="N28" s="38"/>
      <c r="O28" s="38"/>
      <c r="P28" s="38"/>
      <c r="Q28" s="38"/>
      <c r="R28" s="63"/>
      <c r="S28" s="43"/>
      <c r="T28" s="38"/>
      <c r="U28" s="36"/>
      <c r="V28" s="38"/>
      <c r="W28" s="38"/>
      <c r="X28" s="38"/>
      <c r="Y28" s="35"/>
      <c r="Z28" s="36"/>
      <c r="AA28" s="39"/>
      <c r="AB28" s="38"/>
      <c r="AC28" s="38"/>
      <c r="AD28" s="40"/>
      <c r="AE28" s="38"/>
      <c r="AF28" s="38"/>
      <c r="AG28" s="38"/>
      <c r="AH28" s="44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/>
      <c r="IP28" s="36"/>
      <c r="IQ28" s="36"/>
      <c r="IR28" s="36"/>
      <c r="IS28" s="36"/>
      <c r="IT28" s="36"/>
      <c r="IU28" s="36"/>
      <c r="IV28" s="36"/>
      <c r="IW28" s="36"/>
      <c r="IX28" s="36"/>
      <c r="IY28" s="36"/>
      <c r="IZ28" s="36"/>
      <c r="JA28" s="36"/>
      <c r="JB28" s="36"/>
      <c r="JC28" s="36"/>
      <c r="JD28" s="36"/>
      <c r="JE28" s="36"/>
      <c r="JF28" s="36"/>
      <c r="JG28" s="36"/>
      <c r="JH28" s="36"/>
      <c r="JI28" s="36"/>
      <c r="JJ28" s="36"/>
      <c r="JK28" s="36"/>
      <c r="JL28" s="36"/>
      <c r="JM28" s="36"/>
      <c r="JN28" s="36"/>
      <c r="JO28" s="36"/>
      <c r="JP28" s="36"/>
      <c r="JQ28" s="36"/>
      <c r="JR28" s="36"/>
      <c r="JS28" s="36"/>
      <c r="JT28" s="36"/>
      <c r="JU28" s="36"/>
      <c r="JV28" s="36"/>
      <c r="JW28" s="36"/>
      <c r="JX28" s="36"/>
      <c r="JY28" s="36"/>
      <c r="JZ28" s="36"/>
      <c r="KA28" s="36"/>
      <c r="KB28" s="36"/>
      <c r="KC28" s="36"/>
      <c r="KD28" s="36"/>
      <c r="KE28" s="36"/>
      <c r="KF28" s="36"/>
      <c r="KG28" s="36"/>
      <c r="KH28" s="36"/>
      <c r="KI28" s="36"/>
      <c r="KJ28" s="36"/>
      <c r="KK28" s="36"/>
      <c r="KL28" s="36"/>
      <c r="KM28" s="36"/>
      <c r="KN28" s="36"/>
      <c r="KO28" s="36"/>
      <c r="KP28" s="36"/>
      <c r="KQ28" s="36"/>
      <c r="KR28" s="36"/>
      <c r="KS28" s="36"/>
      <c r="KT28" s="36"/>
      <c r="KU28" s="36"/>
      <c r="KV28" s="36"/>
      <c r="KW28" s="36"/>
      <c r="KX28" s="36"/>
      <c r="KY28" s="36"/>
      <c r="KZ28" s="36"/>
      <c r="LA28" s="36"/>
      <c r="LB28" s="36"/>
      <c r="LC28" s="36"/>
      <c r="LD28" s="36"/>
      <c r="LE28" s="36"/>
      <c r="LF28" s="36"/>
      <c r="LG28" s="36"/>
      <c r="LH28" s="36"/>
      <c r="LI28" s="36"/>
      <c r="LJ28" s="36"/>
      <c r="LK28" s="36"/>
      <c r="LL28" s="36"/>
      <c r="LM28" s="36"/>
      <c r="LN28" s="36"/>
      <c r="LO28" s="36"/>
      <c r="LP28" s="36"/>
      <c r="LQ28" s="36"/>
      <c r="LR28" s="36"/>
      <c r="LS28" s="36"/>
      <c r="LT28" s="36"/>
      <c r="LU28" s="36"/>
      <c r="LV28" s="36"/>
      <c r="LW28" s="36"/>
      <c r="LX28" s="36"/>
      <c r="LY28" s="36"/>
      <c r="LZ28" s="36"/>
      <c r="MA28" s="36"/>
      <c r="MB28" s="36"/>
      <c r="MC28" s="36"/>
      <c r="MD28" s="36"/>
      <c r="ME28" s="36"/>
      <c r="MF28" s="36"/>
      <c r="MG28" s="36"/>
      <c r="MH28" s="36"/>
      <c r="MI28" s="36"/>
      <c r="MJ28" s="36"/>
      <c r="MK28" s="36"/>
      <c r="ML28" s="36"/>
      <c r="MM28" s="36"/>
      <c r="MN28" s="36"/>
      <c r="MO28" s="36"/>
      <c r="MP28" s="36"/>
      <c r="MQ28" s="36"/>
      <c r="MR28" s="36"/>
      <c r="MS28" s="36"/>
      <c r="MT28" s="36"/>
      <c r="MU28" s="36"/>
      <c r="MV28" s="36"/>
      <c r="MW28" s="36"/>
      <c r="MX28" s="36"/>
      <c r="MY28" s="36"/>
      <c r="MZ28" s="36"/>
      <c r="NA28" s="36"/>
      <c r="NB28" s="36"/>
      <c r="NC28" s="36"/>
      <c r="ND28" s="36"/>
      <c r="NE28" s="36"/>
      <c r="NF28" s="36"/>
      <c r="NG28" s="36"/>
      <c r="NH28" s="36"/>
      <c r="NI28" s="36"/>
      <c r="NJ28" s="36"/>
      <c r="NK28" s="36"/>
      <c r="NL28" s="36"/>
      <c r="NM28" s="36"/>
      <c r="NN28" s="36"/>
      <c r="NO28" s="36"/>
      <c r="NP28" s="36"/>
      <c r="NQ28" s="36"/>
      <c r="NR28" s="36"/>
      <c r="NS28" s="36"/>
      <c r="NT28" s="36"/>
      <c r="NU28" s="36"/>
      <c r="NV28" s="36"/>
      <c r="NW28" s="36"/>
      <c r="NX28" s="36"/>
      <c r="NY28" s="36"/>
      <c r="NZ28" s="36"/>
      <c r="OA28" s="36"/>
      <c r="OB28" s="36"/>
      <c r="OC28" s="36"/>
      <c r="OD28" s="36"/>
      <c r="OE28" s="36"/>
      <c r="OF28" s="36"/>
      <c r="OG28" s="36"/>
      <c r="OH28" s="36"/>
      <c r="OI28" s="36"/>
      <c r="OJ28" s="36"/>
      <c r="OK28" s="42">
        <f t="shared" si="3"/>
        <v>0</v>
      </c>
      <c r="OL28" s="22">
        <f t="shared" si="4"/>
        <v>0</v>
      </c>
    </row>
    <row r="29" spans="1:402" s="34" customFormat="1" ht="24.9" customHeight="1" x14ac:dyDescent="0.3">
      <c r="A29" s="21" t="s">
        <v>410</v>
      </c>
      <c r="B29" s="38" t="s">
        <v>480</v>
      </c>
      <c r="C29" s="64" t="s">
        <v>481</v>
      </c>
      <c r="D29" s="65" t="s">
        <v>482</v>
      </c>
      <c r="E29" s="35"/>
      <c r="F29" s="35"/>
      <c r="G29" s="37" t="str">
        <f t="shared" si="0"/>
        <v>Sin planificar</v>
      </c>
      <c r="H29" s="35"/>
      <c r="I29" s="38" t="str">
        <f t="shared" si="1"/>
        <v>SN</v>
      </c>
      <c r="J29" s="38" t="str">
        <f t="shared" si="2"/>
        <v>FE</v>
      </c>
      <c r="K29" s="38" t="s">
        <v>414</v>
      </c>
      <c r="L29" s="41"/>
      <c r="M29" s="38"/>
      <c r="N29" s="38"/>
      <c r="O29" s="38"/>
      <c r="P29" s="38"/>
      <c r="Q29" s="38"/>
      <c r="R29" s="63"/>
      <c r="S29" s="43"/>
      <c r="T29" s="38"/>
      <c r="U29" s="36"/>
      <c r="V29" s="38"/>
      <c r="W29" s="38"/>
      <c r="X29" s="38"/>
      <c r="Y29" s="35"/>
      <c r="Z29" s="36"/>
      <c r="AA29" s="39"/>
      <c r="AB29" s="38"/>
      <c r="AC29" s="38"/>
      <c r="AD29" s="40"/>
      <c r="AE29" s="38"/>
      <c r="AF29" s="38"/>
      <c r="AG29" s="38"/>
      <c r="AH29" s="44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/>
      <c r="IR29" s="36"/>
      <c r="IS29" s="36"/>
      <c r="IT29" s="36"/>
      <c r="IU29" s="36"/>
      <c r="IV29" s="36"/>
      <c r="IW29" s="36"/>
      <c r="IX29" s="36"/>
      <c r="IY29" s="36"/>
      <c r="IZ29" s="36"/>
      <c r="JA29" s="36"/>
      <c r="JB29" s="36"/>
      <c r="JC29" s="36"/>
      <c r="JD29" s="36"/>
      <c r="JE29" s="36"/>
      <c r="JF29" s="36"/>
      <c r="JG29" s="36"/>
      <c r="JH29" s="36"/>
      <c r="JI29" s="36"/>
      <c r="JJ29" s="36"/>
      <c r="JK29" s="36"/>
      <c r="JL29" s="36"/>
      <c r="JM29" s="36"/>
      <c r="JN29" s="36"/>
      <c r="JO29" s="36"/>
      <c r="JP29" s="36"/>
      <c r="JQ29" s="36"/>
      <c r="JR29" s="36"/>
      <c r="JS29" s="36"/>
      <c r="JT29" s="36"/>
      <c r="JU29" s="36"/>
      <c r="JV29" s="36"/>
      <c r="JW29" s="36"/>
      <c r="JX29" s="36"/>
      <c r="JY29" s="36"/>
      <c r="JZ29" s="36"/>
      <c r="KA29" s="36"/>
      <c r="KB29" s="36"/>
      <c r="KC29" s="36"/>
      <c r="KD29" s="36"/>
      <c r="KE29" s="36"/>
      <c r="KF29" s="36"/>
      <c r="KG29" s="36"/>
      <c r="KH29" s="36"/>
      <c r="KI29" s="36"/>
      <c r="KJ29" s="36"/>
      <c r="KK29" s="36"/>
      <c r="KL29" s="36"/>
      <c r="KM29" s="36"/>
      <c r="KN29" s="36"/>
      <c r="KO29" s="36"/>
      <c r="KP29" s="36"/>
      <c r="KQ29" s="36"/>
      <c r="KR29" s="36"/>
      <c r="KS29" s="36"/>
      <c r="KT29" s="36"/>
      <c r="KU29" s="36"/>
      <c r="KV29" s="36"/>
      <c r="KW29" s="36"/>
      <c r="KX29" s="36"/>
      <c r="KY29" s="36"/>
      <c r="KZ29" s="36"/>
      <c r="LA29" s="36"/>
      <c r="LB29" s="36"/>
      <c r="LC29" s="36"/>
      <c r="LD29" s="36"/>
      <c r="LE29" s="36"/>
      <c r="LF29" s="36"/>
      <c r="LG29" s="36"/>
      <c r="LH29" s="36"/>
      <c r="LI29" s="36"/>
      <c r="LJ29" s="36"/>
      <c r="LK29" s="36"/>
      <c r="LL29" s="36"/>
      <c r="LM29" s="36"/>
      <c r="LN29" s="36"/>
      <c r="LO29" s="36"/>
      <c r="LP29" s="36"/>
      <c r="LQ29" s="36"/>
      <c r="LR29" s="36"/>
      <c r="LS29" s="36"/>
      <c r="LT29" s="36"/>
      <c r="LU29" s="36"/>
      <c r="LV29" s="36"/>
      <c r="LW29" s="36"/>
      <c r="LX29" s="36"/>
      <c r="LY29" s="36"/>
      <c r="LZ29" s="36"/>
      <c r="MA29" s="36"/>
      <c r="MB29" s="36"/>
      <c r="MC29" s="36"/>
      <c r="MD29" s="36"/>
      <c r="ME29" s="36"/>
      <c r="MF29" s="36"/>
      <c r="MG29" s="36"/>
      <c r="MH29" s="36"/>
      <c r="MI29" s="36"/>
      <c r="MJ29" s="36"/>
      <c r="MK29" s="36"/>
      <c r="ML29" s="36"/>
      <c r="MM29" s="36"/>
      <c r="MN29" s="36"/>
      <c r="MO29" s="36"/>
      <c r="MP29" s="36"/>
      <c r="MQ29" s="36"/>
      <c r="MR29" s="36"/>
      <c r="MS29" s="36"/>
      <c r="MT29" s="36"/>
      <c r="MU29" s="36"/>
      <c r="MV29" s="36"/>
      <c r="MW29" s="36"/>
      <c r="MX29" s="36"/>
      <c r="MY29" s="36"/>
      <c r="MZ29" s="36"/>
      <c r="NA29" s="36"/>
      <c r="NB29" s="36"/>
      <c r="NC29" s="36"/>
      <c r="ND29" s="36"/>
      <c r="NE29" s="36"/>
      <c r="NF29" s="36"/>
      <c r="NG29" s="36"/>
      <c r="NH29" s="36"/>
      <c r="NI29" s="36"/>
      <c r="NJ29" s="36"/>
      <c r="NK29" s="36"/>
      <c r="NL29" s="36"/>
      <c r="NM29" s="36"/>
      <c r="NN29" s="36"/>
      <c r="NO29" s="36"/>
      <c r="NP29" s="36"/>
      <c r="NQ29" s="36"/>
      <c r="NR29" s="36"/>
      <c r="NS29" s="36"/>
      <c r="NT29" s="36"/>
      <c r="NU29" s="36"/>
      <c r="NV29" s="36"/>
      <c r="NW29" s="36"/>
      <c r="NX29" s="36"/>
      <c r="NY29" s="36"/>
      <c r="NZ29" s="36"/>
      <c r="OA29" s="36"/>
      <c r="OB29" s="36"/>
      <c r="OC29" s="36"/>
      <c r="OD29" s="36"/>
      <c r="OE29" s="36"/>
      <c r="OF29" s="36"/>
      <c r="OG29" s="36"/>
      <c r="OH29" s="36"/>
      <c r="OI29" s="36"/>
      <c r="OJ29" s="36"/>
      <c r="OK29" s="42">
        <f t="shared" si="3"/>
        <v>0</v>
      </c>
      <c r="OL29" s="22">
        <f t="shared" si="4"/>
        <v>0</v>
      </c>
    </row>
    <row r="30" spans="1:402" s="34" customFormat="1" ht="24.9" customHeight="1" x14ac:dyDescent="0.3">
      <c r="A30" s="21" t="s">
        <v>410</v>
      </c>
      <c r="B30" s="38" t="s">
        <v>480</v>
      </c>
      <c r="C30" s="64" t="s">
        <v>481</v>
      </c>
      <c r="D30" s="65" t="s">
        <v>483</v>
      </c>
      <c r="E30" s="35"/>
      <c r="F30" s="35"/>
      <c r="G30" s="37" t="str">
        <f t="shared" si="0"/>
        <v>Sin planificar</v>
      </c>
      <c r="H30" s="35"/>
      <c r="I30" s="38" t="str">
        <f t="shared" si="1"/>
        <v>SN</v>
      </c>
      <c r="J30" s="38" t="str">
        <f t="shared" si="2"/>
        <v>FE</v>
      </c>
      <c r="K30" s="38" t="s">
        <v>414</v>
      </c>
      <c r="L30" s="41"/>
      <c r="M30" s="38"/>
      <c r="N30" s="38"/>
      <c r="O30" s="38"/>
      <c r="P30" s="38"/>
      <c r="Q30" s="38"/>
      <c r="R30" s="63"/>
      <c r="S30" s="43"/>
      <c r="T30" s="38"/>
      <c r="U30" s="36"/>
      <c r="V30" s="38"/>
      <c r="W30" s="38"/>
      <c r="X30" s="38"/>
      <c r="Y30" s="35"/>
      <c r="Z30" s="36"/>
      <c r="AA30" s="39"/>
      <c r="AB30" s="38"/>
      <c r="AC30" s="38"/>
      <c r="AD30" s="40"/>
      <c r="AE30" s="38"/>
      <c r="AF30" s="38"/>
      <c r="AG30" s="38"/>
      <c r="AH30" s="44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  <c r="IW30" s="36"/>
      <c r="IX30" s="36"/>
      <c r="IY30" s="36"/>
      <c r="IZ30" s="36"/>
      <c r="JA30" s="36"/>
      <c r="JB30" s="36"/>
      <c r="JC30" s="36"/>
      <c r="JD30" s="36"/>
      <c r="JE30" s="36"/>
      <c r="JF30" s="36"/>
      <c r="JG30" s="36"/>
      <c r="JH30" s="36"/>
      <c r="JI30" s="36"/>
      <c r="JJ30" s="36"/>
      <c r="JK30" s="36"/>
      <c r="JL30" s="36"/>
      <c r="JM30" s="36"/>
      <c r="JN30" s="36"/>
      <c r="JO30" s="36"/>
      <c r="JP30" s="36"/>
      <c r="JQ30" s="36"/>
      <c r="JR30" s="36"/>
      <c r="JS30" s="36"/>
      <c r="JT30" s="36"/>
      <c r="JU30" s="36"/>
      <c r="JV30" s="36"/>
      <c r="JW30" s="36"/>
      <c r="JX30" s="36"/>
      <c r="JY30" s="36"/>
      <c r="JZ30" s="36"/>
      <c r="KA30" s="36"/>
      <c r="KB30" s="36"/>
      <c r="KC30" s="36"/>
      <c r="KD30" s="36"/>
      <c r="KE30" s="36"/>
      <c r="KF30" s="36"/>
      <c r="KG30" s="36"/>
      <c r="KH30" s="36"/>
      <c r="KI30" s="36"/>
      <c r="KJ30" s="36"/>
      <c r="KK30" s="36"/>
      <c r="KL30" s="36"/>
      <c r="KM30" s="36"/>
      <c r="KN30" s="36"/>
      <c r="KO30" s="36"/>
      <c r="KP30" s="36"/>
      <c r="KQ30" s="36"/>
      <c r="KR30" s="36"/>
      <c r="KS30" s="36"/>
      <c r="KT30" s="36"/>
      <c r="KU30" s="36"/>
      <c r="KV30" s="36"/>
      <c r="KW30" s="36"/>
      <c r="KX30" s="36"/>
      <c r="KY30" s="36"/>
      <c r="KZ30" s="36"/>
      <c r="LA30" s="36"/>
      <c r="LB30" s="36"/>
      <c r="LC30" s="36"/>
      <c r="LD30" s="36"/>
      <c r="LE30" s="36"/>
      <c r="LF30" s="36"/>
      <c r="LG30" s="36"/>
      <c r="LH30" s="36"/>
      <c r="LI30" s="36"/>
      <c r="LJ30" s="36"/>
      <c r="LK30" s="36"/>
      <c r="LL30" s="36"/>
      <c r="LM30" s="36"/>
      <c r="LN30" s="36"/>
      <c r="LO30" s="36"/>
      <c r="LP30" s="36"/>
      <c r="LQ30" s="36"/>
      <c r="LR30" s="36"/>
      <c r="LS30" s="36"/>
      <c r="LT30" s="36"/>
      <c r="LU30" s="36"/>
      <c r="LV30" s="36"/>
      <c r="LW30" s="36"/>
      <c r="LX30" s="36"/>
      <c r="LY30" s="36"/>
      <c r="LZ30" s="36"/>
      <c r="MA30" s="36"/>
      <c r="MB30" s="36"/>
      <c r="MC30" s="36"/>
      <c r="MD30" s="36"/>
      <c r="ME30" s="36"/>
      <c r="MF30" s="36"/>
      <c r="MG30" s="36"/>
      <c r="MH30" s="36"/>
      <c r="MI30" s="36"/>
      <c r="MJ30" s="36"/>
      <c r="MK30" s="36"/>
      <c r="ML30" s="36"/>
      <c r="MM30" s="36"/>
      <c r="MN30" s="36"/>
      <c r="MO30" s="36"/>
      <c r="MP30" s="36"/>
      <c r="MQ30" s="36"/>
      <c r="MR30" s="36"/>
      <c r="MS30" s="36"/>
      <c r="MT30" s="36"/>
      <c r="MU30" s="36"/>
      <c r="MV30" s="36"/>
      <c r="MW30" s="36"/>
      <c r="MX30" s="36"/>
      <c r="MY30" s="36"/>
      <c r="MZ30" s="36"/>
      <c r="NA30" s="36"/>
      <c r="NB30" s="36"/>
      <c r="NC30" s="36"/>
      <c r="ND30" s="36"/>
      <c r="NE30" s="36"/>
      <c r="NF30" s="36"/>
      <c r="NG30" s="36"/>
      <c r="NH30" s="36"/>
      <c r="NI30" s="36"/>
      <c r="NJ30" s="36"/>
      <c r="NK30" s="36"/>
      <c r="NL30" s="36"/>
      <c r="NM30" s="36"/>
      <c r="NN30" s="36"/>
      <c r="NO30" s="36"/>
      <c r="NP30" s="36"/>
      <c r="NQ30" s="36"/>
      <c r="NR30" s="36"/>
      <c r="NS30" s="36"/>
      <c r="NT30" s="36"/>
      <c r="NU30" s="36"/>
      <c r="NV30" s="36"/>
      <c r="NW30" s="36"/>
      <c r="NX30" s="36"/>
      <c r="NY30" s="36"/>
      <c r="NZ30" s="36"/>
      <c r="OA30" s="36"/>
      <c r="OB30" s="36"/>
      <c r="OC30" s="36"/>
      <c r="OD30" s="36"/>
      <c r="OE30" s="36"/>
      <c r="OF30" s="36"/>
      <c r="OG30" s="36"/>
      <c r="OH30" s="36"/>
      <c r="OI30" s="36"/>
      <c r="OJ30" s="36"/>
      <c r="OK30" s="42">
        <f t="shared" si="3"/>
        <v>0</v>
      </c>
      <c r="OL30" s="22">
        <f t="shared" si="4"/>
        <v>0</v>
      </c>
    </row>
    <row r="31" spans="1:402" s="34" customFormat="1" ht="24.9" customHeight="1" x14ac:dyDescent="0.3">
      <c r="A31" s="21" t="s">
        <v>410</v>
      </c>
      <c r="B31" s="38" t="s">
        <v>484</v>
      </c>
      <c r="C31" s="64" t="s">
        <v>485</v>
      </c>
      <c r="D31" s="65" t="s">
        <v>486</v>
      </c>
      <c r="E31" s="35"/>
      <c r="F31" s="35"/>
      <c r="G31" s="37" t="str">
        <f t="shared" si="0"/>
        <v>Sin planificar</v>
      </c>
      <c r="H31" s="35"/>
      <c r="I31" s="38" t="str">
        <f t="shared" si="1"/>
        <v>VA</v>
      </c>
      <c r="J31" s="38" t="str">
        <f t="shared" si="2"/>
        <v>FE</v>
      </c>
      <c r="K31" s="38"/>
      <c r="L31" s="41"/>
      <c r="M31" s="38"/>
      <c r="N31" s="38"/>
      <c r="O31" s="38"/>
      <c r="P31" s="38"/>
      <c r="Q31" s="38"/>
      <c r="R31" s="63"/>
      <c r="S31" s="43"/>
      <c r="T31" s="38"/>
      <c r="U31" s="36"/>
      <c r="V31" s="38"/>
      <c r="W31" s="38"/>
      <c r="X31" s="38"/>
      <c r="Y31" s="35"/>
      <c r="Z31" s="36"/>
      <c r="AA31" s="39"/>
      <c r="AB31" s="38"/>
      <c r="AC31" s="38"/>
      <c r="AD31" s="40"/>
      <c r="AE31" s="38"/>
      <c r="AF31" s="38"/>
      <c r="AG31" s="38"/>
      <c r="AH31" s="44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  <c r="IW31" s="36"/>
      <c r="IX31" s="36"/>
      <c r="IY31" s="36"/>
      <c r="IZ31" s="36"/>
      <c r="JA31" s="36"/>
      <c r="JB31" s="36"/>
      <c r="JC31" s="36"/>
      <c r="JD31" s="36"/>
      <c r="JE31" s="36"/>
      <c r="JF31" s="36"/>
      <c r="JG31" s="36"/>
      <c r="JH31" s="36"/>
      <c r="JI31" s="36"/>
      <c r="JJ31" s="36"/>
      <c r="JK31" s="36"/>
      <c r="JL31" s="36"/>
      <c r="JM31" s="36"/>
      <c r="JN31" s="36"/>
      <c r="JO31" s="36"/>
      <c r="JP31" s="36"/>
      <c r="JQ31" s="36"/>
      <c r="JR31" s="36"/>
      <c r="JS31" s="36"/>
      <c r="JT31" s="36"/>
      <c r="JU31" s="36"/>
      <c r="JV31" s="36"/>
      <c r="JW31" s="36"/>
      <c r="JX31" s="36"/>
      <c r="JY31" s="36"/>
      <c r="JZ31" s="36"/>
      <c r="KA31" s="36"/>
      <c r="KB31" s="36"/>
      <c r="KC31" s="36"/>
      <c r="KD31" s="36"/>
      <c r="KE31" s="36"/>
      <c r="KF31" s="36"/>
      <c r="KG31" s="36"/>
      <c r="KH31" s="36"/>
      <c r="KI31" s="36"/>
      <c r="KJ31" s="36"/>
      <c r="KK31" s="36"/>
      <c r="KL31" s="36"/>
      <c r="KM31" s="36"/>
      <c r="KN31" s="36"/>
      <c r="KO31" s="36"/>
      <c r="KP31" s="36"/>
      <c r="KQ31" s="36"/>
      <c r="KR31" s="36"/>
      <c r="KS31" s="36"/>
      <c r="KT31" s="36"/>
      <c r="KU31" s="36"/>
      <c r="KV31" s="36"/>
      <c r="KW31" s="36"/>
      <c r="KX31" s="36"/>
      <c r="KY31" s="36"/>
      <c r="KZ31" s="36"/>
      <c r="LA31" s="36"/>
      <c r="LB31" s="36"/>
      <c r="LC31" s="36"/>
      <c r="LD31" s="36"/>
      <c r="LE31" s="36"/>
      <c r="LF31" s="36"/>
      <c r="LG31" s="36"/>
      <c r="LH31" s="36"/>
      <c r="LI31" s="36"/>
      <c r="LJ31" s="36"/>
      <c r="LK31" s="36"/>
      <c r="LL31" s="36"/>
      <c r="LM31" s="36"/>
      <c r="LN31" s="36"/>
      <c r="LO31" s="36"/>
      <c r="LP31" s="36"/>
      <c r="LQ31" s="36"/>
      <c r="LR31" s="36"/>
      <c r="LS31" s="36"/>
      <c r="LT31" s="36"/>
      <c r="LU31" s="36"/>
      <c r="LV31" s="36"/>
      <c r="LW31" s="36"/>
      <c r="LX31" s="36"/>
      <c r="LY31" s="36"/>
      <c r="LZ31" s="36"/>
      <c r="MA31" s="36"/>
      <c r="MB31" s="36"/>
      <c r="MC31" s="36"/>
      <c r="MD31" s="36"/>
      <c r="ME31" s="36"/>
      <c r="MF31" s="36"/>
      <c r="MG31" s="36"/>
      <c r="MH31" s="36"/>
      <c r="MI31" s="36"/>
      <c r="MJ31" s="36"/>
      <c r="MK31" s="36"/>
      <c r="ML31" s="36"/>
      <c r="MM31" s="36"/>
      <c r="MN31" s="36"/>
      <c r="MO31" s="36"/>
      <c r="MP31" s="36"/>
      <c r="MQ31" s="36"/>
      <c r="MR31" s="36"/>
      <c r="MS31" s="36"/>
      <c r="MT31" s="36"/>
      <c r="MU31" s="36"/>
      <c r="MV31" s="36"/>
      <c r="MW31" s="36"/>
      <c r="MX31" s="36"/>
      <c r="MY31" s="36"/>
      <c r="MZ31" s="36"/>
      <c r="NA31" s="36"/>
      <c r="NB31" s="36"/>
      <c r="NC31" s="36"/>
      <c r="ND31" s="36"/>
      <c r="NE31" s="36"/>
      <c r="NF31" s="36"/>
      <c r="NG31" s="36"/>
      <c r="NH31" s="36"/>
      <c r="NI31" s="36"/>
      <c r="NJ31" s="36"/>
      <c r="NK31" s="36"/>
      <c r="NL31" s="36"/>
      <c r="NM31" s="36"/>
      <c r="NN31" s="36"/>
      <c r="NO31" s="36"/>
      <c r="NP31" s="36"/>
      <c r="NQ31" s="36"/>
      <c r="NR31" s="36"/>
      <c r="NS31" s="36"/>
      <c r="NT31" s="36"/>
      <c r="NU31" s="36"/>
      <c r="NV31" s="36"/>
      <c r="NW31" s="36"/>
      <c r="NX31" s="36"/>
      <c r="NY31" s="36"/>
      <c r="NZ31" s="36"/>
      <c r="OA31" s="36"/>
      <c r="OB31" s="36"/>
      <c r="OC31" s="36"/>
      <c r="OD31" s="36"/>
      <c r="OE31" s="36"/>
      <c r="OF31" s="36"/>
      <c r="OG31" s="36"/>
      <c r="OH31" s="36"/>
      <c r="OI31" s="36"/>
      <c r="OJ31" s="36"/>
      <c r="OK31" s="42">
        <f t="shared" si="3"/>
        <v>0</v>
      </c>
      <c r="OL31" s="22">
        <f t="shared" si="4"/>
        <v>0</v>
      </c>
    </row>
    <row r="32" spans="1:402" s="34" customFormat="1" ht="24.9" customHeight="1" x14ac:dyDescent="0.3">
      <c r="A32" s="21" t="s">
        <v>410</v>
      </c>
      <c r="B32" s="38" t="s">
        <v>484</v>
      </c>
      <c r="C32" s="64" t="s">
        <v>485</v>
      </c>
      <c r="D32" s="65" t="s">
        <v>487</v>
      </c>
      <c r="E32" s="35"/>
      <c r="F32" s="35"/>
      <c r="G32" s="37" t="str">
        <f t="shared" si="0"/>
        <v>Sin planificar</v>
      </c>
      <c r="H32" s="35"/>
      <c r="I32" s="38" t="str">
        <f t="shared" si="1"/>
        <v>VA</v>
      </c>
      <c r="J32" s="38" t="str">
        <f t="shared" si="2"/>
        <v>FE</v>
      </c>
      <c r="K32" s="38"/>
      <c r="L32" s="41"/>
      <c r="M32" s="38"/>
      <c r="N32" s="38"/>
      <c r="O32" s="38"/>
      <c r="P32" s="38"/>
      <c r="Q32" s="38"/>
      <c r="R32" s="63"/>
      <c r="S32" s="43"/>
      <c r="T32" s="38"/>
      <c r="U32" s="36"/>
      <c r="V32" s="38"/>
      <c r="W32" s="38"/>
      <c r="X32" s="38"/>
      <c r="Y32" s="35"/>
      <c r="Z32" s="36"/>
      <c r="AA32" s="39"/>
      <c r="AB32" s="38"/>
      <c r="AC32" s="38"/>
      <c r="AD32" s="40"/>
      <c r="AE32" s="38"/>
      <c r="AF32" s="38"/>
      <c r="AG32" s="38"/>
      <c r="AH32" s="44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  <c r="IU32" s="36"/>
      <c r="IV32" s="36"/>
      <c r="IW32" s="36"/>
      <c r="IX32" s="36"/>
      <c r="IY32" s="36"/>
      <c r="IZ32" s="36"/>
      <c r="JA32" s="36"/>
      <c r="JB32" s="36"/>
      <c r="JC32" s="36"/>
      <c r="JD32" s="36"/>
      <c r="JE32" s="36"/>
      <c r="JF32" s="36"/>
      <c r="JG32" s="36"/>
      <c r="JH32" s="36"/>
      <c r="JI32" s="36"/>
      <c r="JJ32" s="36"/>
      <c r="JK32" s="36"/>
      <c r="JL32" s="36"/>
      <c r="JM32" s="36"/>
      <c r="JN32" s="36"/>
      <c r="JO32" s="36"/>
      <c r="JP32" s="36"/>
      <c r="JQ32" s="36"/>
      <c r="JR32" s="36"/>
      <c r="JS32" s="36"/>
      <c r="JT32" s="36"/>
      <c r="JU32" s="36"/>
      <c r="JV32" s="36"/>
      <c r="JW32" s="36"/>
      <c r="JX32" s="36"/>
      <c r="JY32" s="36"/>
      <c r="JZ32" s="36"/>
      <c r="KA32" s="36"/>
      <c r="KB32" s="36"/>
      <c r="KC32" s="36"/>
      <c r="KD32" s="36"/>
      <c r="KE32" s="36"/>
      <c r="KF32" s="36"/>
      <c r="KG32" s="36"/>
      <c r="KH32" s="36"/>
      <c r="KI32" s="36"/>
      <c r="KJ32" s="36"/>
      <c r="KK32" s="36"/>
      <c r="KL32" s="36"/>
      <c r="KM32" s="36"/>
      <c r="KN32" s="36"/>
      <c r="KO32" s="36"/>
      <c r="KP32" s="36"/>
      <c r="KQ32" s="36"/>
      <c r="KR32" s="36"/>
      <c r="KS32" s="36"/>
      <c r="KT32" s="36"/>
      <c r="KU32" s="36"/>
      <c r="KV32" s="36"/>
      <c r="KW32" s="36"/>
      <c r="KX32" s="36"/>
      <c r="KY32" s="36"/>
      <c r="KZ32" s="36"/>
      <c r="LA32" s="36"/>
      <c r="LB32" s="36"/>
      <c r="LC32" s="36"/>
      <c r="LD32" s="36"/>
      <c r="LE32" s="36"/>
      <c r="LF32" s="36"/>
      <c r="LG32" s="36"/>
      <c r="LH32" s="36"/>
      <c r="LI32" s="36"/>
      <c r="LJ32" s="36"/>
      <c r="LK32" s="36"/>
      <c r="LL32" s="36"/>
      <c r="LM32" s="36"/>
      <c r="LN32" s="36"/>
      <c r="LO32" s="36"/>
      <c r="LP32" s="36"/>
      <c r="LQ32" s="36"/>
      <c r="LR32" s="36"/>
      <c r="LS32" s="36"/>
      <c r="LT32" s="36"/>
      <c r="LU32" s="36"/>
      <c r="LV32" s="36"/>
      <c r="LW32" s="36"/>
      <c r="LX32" s="36"/>
      <c r="LY32" s="36"/>
      <c r="LZ32" s="36"/>
      <c r="MA32" s="36"/>
      <c r="MB32" s="36"/>
      <c r="MC32" s="36"/>
      <c r="MD32" s="36"/>
      <c r="ME32" s="36"/>
      <c r="MF32" s="36"/>
      <c r="MG32" s="36"/>
      <c r="MH32" s="36"/>
      <c r="MI32" s="36"/>
      <c r="MJ32" s="36"/>
      <c r="MK32" s="36"/>
      <c r="ML32" s="36"/>
      <c r="MM32" s="36"/>
      <c r="MN32" s="36"/>
      <c r="MO32" s="36"/>
      <c r="MP32" s="36"/>
      <c r="MQ32" s="36"/>
      <c r="MR32" s="36"/>
      <c r="MS32" s="36"/>
      <c r="MT32" s="36"/>
      <c r="MU32" s="36"/>
      <c r="MV32" s="36"/>
      <c r="MW32" s="36"/>
      <c r="MX32" s="36"/>
      <c r="MY32" s="36"/>
      <c r="MZ32" s="36"/>
      <c r="NA32" s="36"/>
      <c r="NB32" s="36"/>
      <c r="NC32" s="36"/>
      <c r="ND32" s="36"/>
      <c r="NE32" s="36"/>
      <c r="NF32" s="36"/>
      <c r="NG32" s="36"/>
      <c r="NH32" s="36"/>
      <c r="NI32" s="36"/>
      <c r="NJ32" s="36"/>
      <c r="NK32" s="36"/>
      <c r="NL32" s="36"/>
      <c r="NM32" s="36"/>
      <c r="NN32" s="36"/>
      <c r="NO32" s="36"/>
      <c r="NP32" s="36"/>
      <c r="NQ32" s="36"/>
      <c r="NR32" s="36"/>
      <c r="NS32" s="36"/>
      <c r="NT32" s="36"/>
      <c r="NU32" s="36"/>
      <c r="NV32" s="36"/>
      <c r="NW32" s="36"/>
      <c r="NX32" s="36"/>
      <c r="NY32" s="36"/>
      <c r="NZ32" s="36"/>
      <c r="OA32" s="36"/>
      <c r="OB32" s="36"/>
      <c r="OC32" s="36"/>
      <c r="OD32" s="36"/>
      <c r="OE32" s="36"/>
      <c r="OF32" s="36"/>
      <c r="OG32" s="36"/>
      <c r="OH32" s="36"/>
      <c r="OI32" s="36"/>
      <c r="OJ32" s="36"/>
      <c r="OK32" s="42">
        <f t="shared" si="3"/>
        <v>0</v>
      </c>
      <c r="OL32" s="22">
        <f t="shared" si="4"/>
        <v>0</v>
      </c>
    </row>
    <row r="33" spans="1:402" s="34" customFormat="1" ht="24.9" customHeight="1" x14ac:dyDescent="0.3">
      <c r="A33" s="21" t="s">
        <v>410</v>
      </c>
      <c r="B33" s="38" t="s">
        <v>484</v>
      </c>
      <c r="C33" s="64" t="s">
        <v>488</v>
      </c>
      <c r="D33" s="65" t="s">
        <v>489</v>
      </c>
      <c r="E33" s="35">
        <v>45348</v>
      </c>
      <c r="F33" s="35">
        <v>45352</v>
      </c>
      <c r="G33" s="37" t="str">
        <f t="shared" ca="1" si="0"/>
        <v>Con ptes</v>
      </c>
      <c r="H33" s="35"/>
      <c r="I33" s="38" t="str">
        <f t="shared" si="1"/>
        <v>VA</v>
      </c>
      <c r="J33" s="38" t="str">
        <f t="shared" si="2"/>
        <v>FE</v>
      </c>
      <c r="K33" s="38" t="s">
        <v>490</v>
      </c>
      <c r="L33" s="41" t="s">
        <v>416</v>
      </c>
      <c r="M33" s="38" t="s">
        <v>416</v>
      </c>
      <c r="N33" s="38"/>
      <c r="O33" s="38"/>
      <c r="P33" s="38"/>
      <c r="Q33" s="38"/>
      <c r="R33" s="63"/>
      <c r="S33" s="43"/>
      <c r="T33" s="38"/>
      <c r="U33" s="36"/>
      <c r="V33" s="38"/>
      <c r="W33" s="38"/>
      <c r="X33" s="38"/>
      <c r="Y33" s="35"/>
      <c r="Z33" s="36"/>
      <c r="AA33" s="39"/>
      <c r="AB33" s="38"/>
      <c r="AC33" s="38"/>
      <c r="AD33" s="40"/>
      <c r="AE33" s="38"/>
      <c r="AF33" s="38"/>
      <c r="AG33" s="38"/>
      <c r="AH33" s="44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  <c r="IU33" s="36"/>
      <c r="IV33" s="36"/>
      <c r="IW33" s="36"/>
      <c r="IX33" s="36"/>
      <c r="IY33" s="36"/>
      <c r="IZ33" s="36"/>
      <c r="JA33" s="36"/>
      <c r="JB33" s="36"/>
      <c r="JC33" s="36"/>
      <c r="JD33" s="36"/>
      <c r="JE33" s="36"/>
      <c r="JF33" s="36"/>
      <c r="JG33" s="36"/>
      <c r="JH33" s="36"/>
      <c r="JI33" s="36"/>
      <c r="JJ33" s="36"/>
      <c r="JK33" s="36"/>
      <c r="JL33" s="36"/>
      <c r="JM33" s="36"/>
      <c r="JN33" s="36"/>
      <c r="JO33" s="36"/>
      <c r="JP33" s="36"/>
      <c r="JQ33" s="36"/>
      <c r="JR33" s="36"/>
      <c r="JS33" s="36"/>
      <c r="JT33" s="36"/>
      <c r="JU33" s="36"/>
      <c r="JV33" s="36"/>
      <c r="JW33" s="36"/>
      <c r="JX33" s="36"/>
      <c r="JY33" s="36"/>
      <c r="JZ33" s="36"/>
      <c r="KA33" s="36"/>
      <c r="KB33" s="36"/>
      <c r="KC33" s="36"/>
      <c r="KD33" s="36"/>
      <c r="KE33" s="36"/>
      <c r="KF33" s="36"/>
      <c r="KG33" s="36"/>
      <c r="KH33" s="36"/>
      <c r="KI33" s="36"/>
      <c r="KJ33" s="36"/>
      <c r="KK33" s="36"/>
      <c r="KL33" s="36"/>
      <c r="KM33" s="36"/>
      <c r="KN33" s="36"/>
      <c r="KO33" s="36"/>
      <c r="KP33" s="36"/>
      <c r="KQ33" s="36"/>
      <c r="KR33" s="36"/>
      <c r="KS33" s="36"/>
      <c r="KT33" s="36"/>
      <c r="KU33" s="36"/>
      <c r="KV33" s="36"/>
      <c r="KW33" s="36"/>
      <c r="KX33" s="36"/>
      <c r="KY33" s="36"/>
      <c r="KZ33" s="36"/>
      <c r="LA33" s="36"/>
      <c r="LB33" s="36"/>
      <c r="LC33" s="36"/>
      <c r="LD33" s="36"/>
      <c r="LE33" s="36"/>
      <c r="LF33" s="36"/>
      <c r="LG33" s="36"/>
      <c r="LH33" s="36"/>
      <c r="LI33" s="36"/>
      <c r="LJ33" s="36"/>
      <c r="LK33" s="36"/>
      <c r="LL33" s="36"/>
      <c r="LM33" s="36"/>
      <c r="LN33" s="36"/>
      <c r="LO33" s="36"/>
      <c r="LP33" s="36"/>
      <c r="LQ33" s="36"/>
      <c r="LR33" s="36"/>
      <c r="LS33" s="36"/>
      <c r="LT33" s="36"/>
      <c r="LU33" s="36"/>
      <c r="LV33" s="36"/>
      <c r="LW33" s="36"/>
      <c r="LX33" s="36"/>
      <c r="LY33" s="36"/>
      <c r="LZ33" s="36"/>
      <c r="MA33" s="36"/>
      <c r="MB33" s="36"/>
      <c r="MC33" s="36"/>
      <c r="MD33" s="36"/>
      <c r="ME33" s="36"/>
      <c r="MF33" s="36"/>
      <c r="MG33" s="36"/>
      <c r="MH33" s="36"/>
      <c r="MI33" s="36"/>
      <c r="MJ33" s="36"/>
      <c r="MK33" s="36"/>
      <c r="ML33" s="36"/>
      <c r="MM33" s="36"/>
      <c r="MN33" s="36"/>
      <c r="MO33" s="36"/>
      <c r="MP33" s="36"/>
      <c r="MQ33" s="36"/>
      <c r="MR33" s="36"/>
      <c r="MS33" s="36"/>
      <c r="MT33" s="36"/>
      <c r="MU33" s="36"/>
      <c r="MV33" s="36"/>
      <c r="MW33" s="36"/>
      <c r="MX33" s="36"/>
      <c r="MY33" s="36"/>
      <c r="MZ33" s="36"/>
      <c r="NA33" s="36"/>
      <c r="NB33" s="36"/>
      <c r="NC33" s="36"/>
      <c r="ND33" s="36"/>
      <c r="NE33" s="36"/>
      <c r="NF33" s="36"/>
      <c r="NG33" s="36"/>
      <c r="NH33" s="36"/>
      <c r="NI33" s="36"/>
      <c r="NJ33" s="36"/>
      <c r="NK33" s="36"/>
      <c r="NL33" s="36"/>
      <c r="NM33" s="36"/>
      <c r="NN33" s="36"/>
      <c r="NO33" s="36"/>
      <c r="NP33" s="36"/>
      <c r="NQ33" s="36"/>
      <c r="NR33" s="36"/>
      <c r="NS33" s="36"/>
      <c r="NT33" s="36"/>
      <c r="NU33" s="36"/>
      <c r="NV33" s="36"/>
      <c r="NW33" s="36"/>
      <c r="NX33" s="36"/>
      <c r="NY33" s="36"/>
      <c r="NZ33" s="36"/>
      <c r="OA33" s="36"/>
      <c r="OB33" s="36"/>
      <c r="OC33" s="36"/>
      <c r="OD33" s="36"/>
      <c r="OE33" s="36"/>
      <c r="OF33" s="36"/>
      <c r="OG33" s="36"/>
      <c r="OH33" s="36"/>
      <c r="OI33" s="36"/>
      <c r="OJ33" s="36"/>
      <c r="OK33" s="42">
        <f t="shared" si="3"/>
        <v>0</v>
      </c>
      <c r="OL33" s="22">
        <f t="shared" si="4"/>
        <v>0</v>
      </c>
    </row>
    <row r="34" spans="1:402" s="34" customFormat="1" ht="24.9" customHeight="1" x14ac:dyDescent="0.3">
      <c r="A34" s="21" t="s">
        <v>410</v>
      </c>
      <c r="B34" s="38" t="s">
        <v>491</v>
      </c>
      <c r="C34" s="64" t="s">
        <v>492</v>
      </c>
      <c r="D34" s="65" t="s">
        <v>493</v>
      </c>
      <c r="E34" s="35"/>
      <c r="F34" s="35"/>
      <c r="G34" s="37" t="str">
        <f t="shared" si="0"/>
        <v>Sin planificar</v>
      </c>
      <c r="H34" s="35"/>
      <c r="I34" s="38" t="str">
        <f t="shared" si="1"/>
        <v>IR</v>
      </c>
      <c r="J34" s="38" t="str">
        <f t="shared" si="2"/>
        <v>FE</v>
      </c>
      <c r="K34" s="38" t="s">
        <v>414</v>
      </c>
      <c r="L34" s="41"/>
      <c r="M34" s="38"/>
      <c r="N34" s="38"/>
      <c r="O34" s="38"/>
      <c r="P34" s="38"/>
      <c r="Q34" s="38"/>
      <c r="R34" s="63">
        <v>3.5</v>
      </c>
      <c r="S34" s="43"/>
      <c r="T34" s="38"/>
      <c r="U34" s="36"/>
      <c r="V34" s="38"/>
      <c r="W34" s="38"/>
      <c r="X34" s="38"/>
      <c r="Y34" s="35"/>
      <c r="Z34" s="36"/>
      <c r="AA34" s="39"/>
      <c r="AB34" s="38"/>
      <c r="AC34" s="38"/>
      <c r="AD34" s="40"/>
      <c r="AE34" s="38"/>
      <c r="AF34" s="38"/>
      <c r="AG34" s="38"/>
      <c r="AH34" s="44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6"/>
      <c r="IT34" s="36"/>
      <c r="IU34" s="36"/>
      <c r="IV34" s="36"/>
      <c r="IW34" s="36"/>
      <c r="IX34" s="36"/>
      <c r="IY34" s="36"/>
      <c r="IZ34" s="36"/>
      <c r="JA34" s="36"/>
      <c r="JB34" s="36"/>
      <c r="JC34" s="36"/>
      <c r="JD34" s="36"/>
      <c r="JE34" s="36"/>
      <c r="JF34" s="36"/>
      <c r="JG34" s="36"/>
      <c r="JH34" s="36"/>
      <c r="JI34" s="36"/>
      <c r="JJ34" s="36"/>
      <c r="JK34" s="36"/>
      <c r="JL34" s="36"/>
      <c r="JM34" s="36"/>
      <c r="JN34" s="36"/>
      <c r="JO34" s="36"/>
      <c r="JP34" s="36"/>
      <c r="JQ34" s="36"/>
      <c r="JR34" s="36"/>
      <c r="JS34" s="36"/>
      <c r="JT34" s="36"/>
      <c r="JU34" s="36"/>
      <c r="JV34" s="36"/>
      <c r="JW34" s="36"/>
      <c r="JX34" s="36"/>
      <c r="JY34" s="36"/>
      <c r="JZ34" s="36"/>
      <c r="KA34" s="36"/>
      <c r="KB34" s="36"/>
      <c r="KC34" s="36"/>
      <c r="KD34" s="36"/>
      <c r="KE34" s="36"/>
      <c r="KF34" s="36"/>
      <c r="KG34" s="36"/>
      <c r="KH34" s="36"/>
      <c r="KI34" s="36"/>
      <c r="KJ34" s="36"/>
      <c r="KK34" s="36"/>
      <c r="KL34" s="36"/>
      <c r="KM34" s="36"/>
      <c r="KN34" s="36"/>
      <c r="KO34" s="36"/>
      <c r="KP34" s="36"/>
      <c r="KQ34" s="36"/>
      <c r="KR34" s="36"/>
      <c r="KS34" s="36"/>
      <c r="KT34" s="36"/>
      <c r="KU34" s="36"/>
      <c r="KV34" s="36"/>
      <c r="KW34" s="36"/>
      <c r="KX34" s="36"/>
      <c r="KY34" s="36"/>
      <c r="KZ34" s="36"/>
      <c r="LA34" s="36"/>
      <c r="LB34" s="36"/>
      <c r="LC34" s="36"/>
      <c r="LD34" s="36"/>
      <c r="LE34" s="36"/>
      <c r="LF34" s="36"/>
      <c r="LG34" s="36"/>
      <c r="LH34" s="36"/>
      <c r="LI34" s="36"/>
      <c r="LJ34" s="36"/>
      <c r="LK34" s="36"/>
      <c r="LL34" s="36"/>
      <c r="LM34" s="36"/>
      <c r="LN34" s="36"/>
      <c r="LO34" s="36"/>
      <c r="LP34" s="36"/>
      <c r="LQ34" s="36"/>
      <c r="LR34" s="36"/>
      <c r="LS34" s="36"/>
      <c r="LT34" s="36"/>
      <c r="LU34" s="36"/>
      <c r="LV34" s="36"/>
      <c r="LW34" s="36"/>
      <c r="LX34" s="36"/>
      <c r="LY34" s="36"/>
      <c r="LZ34" s="36"/>
      <c r="MA34" s="36"/>
      <c r="MB34" s="36"/>
      <c r="MC34" s="36"/>
      <c r="MD34" s="36"/>
      <c r="ME34" s="36"/>
      <c r="MF34" s="36"/>
      <c r="MG34" s="36"/>
      <c r="MH34" s="36"/>
      <c r="MI34" s="36"/>
      <c r="MJ34" s="36"/>
      <c r="MK34" s="36"/>
      <c r="ML34" s="36"/>
      <c r="MM34" s="36"/>
      <c r="MN34" s="36"/>
      <c r="MO34" s="36"/>
      <c r="MP34" s="36"/>
      <c r="MQ34" s="36"/>
      <c r="MR34" s="36"/>
      <c r="MS34" s="36"/>
      <c r="MT34" s="36"/>
      <c r="MU34" s="36"/>
      <c r="MV34" s="36"/>
      <c r="MW34" s="36"/>
      <c r="MX34" s="36"/>
      <c r="MY34" s="36"/>
      <c r="MZ34" s="36"/>
      <c r="NA34" s="36"/>
      <c r="NB34" s="36"/>
      <c r="NC34" s="36"/>
      <c r="ND34" s="36"/>
      <c r="NE34" s="36"/>
      <c r="NF34" s="36"/>
      <c r="NG34" s="36"/>
      <c r="NH34" s="36"/>
      <c r="NI34" s="36"/>
      <c r="NJ34" s="36"/>
      <c r="NK34" s="36"/>
      <c r="NL34" s="36"/>
      <c r="NM34" s="36"/>
      <c r="NN34" s="36"/>
      <c r="NO34" s="36"/>
      <c r="NP34" s="36"/>
      <c r="NQ34" s="36"/>
      <c r="NR34" s="36"/>
      <c r="NS34" s="36"/>
      <c r="NT34" s="36"/>
      <c r="NU34" s="36"/>
      <c r="NV34" s="36"/>
      <c r="NW34" s="36"/>
      <c r="NX34" s="36"/>
      <c r="NY34" s="36"/>
      <c r="NZ34" s="36"/>
      <c r="OA34" s="36"/>
      <c r="OB34" s="36"/>
      <c r="OC34" s="36"/>
      <c r="OD34" s="36"/>
      <c r="OE34" s="36"/>
      <c r="OF34" s="36"/>
      <c r="OG34" s="36"/>
      <c r="OH34" s="36"/>
      <c r="OI34" s="36"/>
      <c r="OJ34" s="36"/>
      <c r="OK34" s="42">
        <f t="shared" si="3"/>
        <v>0</v>
      </c>
      <c r="OL34" s="22">
        <f t="shared" si="4"/>
        <v>0</v>
      </c>
    </row>
    <row r="35" spans="1:402" s="34" customFormat="1" ht="24.9" customHeight="1" x14ac:dyDescent="0.3">
      <c r="A35" s="21" t="s">
        <v>410</v>
      </c>
      <c r="B35" s="38" t="s">
        <v>491</v>
      </c>
      <c r="C35" s="64" t="s">
        <v>494</v>
      </c>
      <c r="D35" s="65" t="s">
        <v>495</v>
      </c>
      <c r="E35" s="35"/>
      <c r="F35" s="35"/>
      <c r="G35" s="37" t="str">
        <f t="shared" si="0"/>
        <v>Sin planificar</v>
      </c>
      <c r="H35" s="35"/>
      <c r="I35" s="38" t="str">
        <f t="shared" si="1"/>
        <v>IR</v>
      </c>
      <c r="J35" s="38" t="str">
        <f t="shared" si="2"/>
        <v>FE</v>
      </c>
      <c r="K35" s="38" t="s">
        <v>414</v>
      </c>
      <c r="L35" s="41"/>
      <c r="M35" s="38"/>
      <c r="N35" s="38"/>
      <c r="O35" s="38"/>
      <c r="P35" s="38"/>
      <c r="Q35" s="38"/>
      <c r="R35" s="63">
        <v>3.5</v>
      </c>
      <c r="S35" s="43"/>
      <c r="T35" s="38"/>
      <c r="U35" s="36"/>
      <c r="V35" s="38"/>
      <c r="W35" s="38"/>
      <c r="X35" s="38"/>
      <c r="Y35" s="35"/>
      <c r="Z35" s="36"/>
      <c r="AA35" s="39"/>
      <c r="AB35" s="38"/>
      <c r="AC35" s="38"/>
      <c r="AD35" s="40"/>
      <c r="AE35" s="38"/>
      <c r="AF35" s="38"/>
      <c r="AG35" s="38"/>
      <c r="AH35" s="44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/>
      <c r="IV35" s="36"/>
      <c r="IW35" s="36"/>
      <c r="IX35" s="36"/>
      <c r="IY35" s="36"/>
      <c r="IZ35" s="36"/>
      <c r="JA35" s="36"/>
      <c r="JB35" s="36"/>
      <c r="JC35" s="36"/>
      <c r="JD35" s="36"/>
      <c r="JE35" s="36"/>
      <c r="JF35" s="36"/>
      <c r="JG35" s="36"/>
      <c r="JH35" s="36"/>
      <c r="JI35" s="36"/>
      <c r="JJ35" s="36"/>
      <c r="JK35" s="36"/>
      <c r="JL35" s="36"/>
      <c r="JM35" s="36"/>
      <c r="JN35" s="36"/>
      <c r="JO35" s="36"/>
      <c r="JP35" s="36"/>
      <c r="JQ35" s="36"/>
      <c r="JR35" s="36"/>
      <c r="JS35" s="36"/>
      <c r="JT35" s="36"/>
      <c r="JU35" s="36"/>
      <c r="JV35" s="36"/>
      <c r="JW35" s="36"/>
      <c r="JX35" s="36"/>
      <c r="JY35" s="36"/>
      <c r="JZ35" s="36"/>
      <c r="KA35" s="36"/>
      <c r="KB35" s="36"/>
      <c r="KC35" s="36"/>
      <c r="KD35" s="36"/>
      <c r="KE35" s="36"/>
      <c r="KF35" s="36"/>
      <c r="KG35" s="36"/>
      <c r="KH35" s="36"/>
      <c r="KI35" s="36"/>
      <c r="KJ35" s="36"/>
      <c r="KK35" s="36"/>
      <c r="KL35" s="36"/>
      <c r="KM35" s="36"/>
      <c r="KN35" s="36"/>
      <c r="KO35" s="36"/>
      <c r="KP35" s="36"/>
      <c r="KQ35" s="36"/>
      <c r="KR35" s="36"/>
      <c r="KS35" s="36"/>
      <c r="KT35" s="36"/>
      <c r="KU35" s="36"/>
      <c r="KV35" s="36"/>
      <c r="KW35" s="36"/>
      <c r="KX35" s="36"/>
      <c r="KY35" s="36"/>
      <c r="KZ35" s="36"/>
      <c r="LA35" s="36"/>
      <c r="LB35" s="36"/>
      <c r="LC35" s="36"/>
      <c r="LD35" s="36"/>
      <c r="LE35" s="36"/>
      <c r="LF35" s="36"/>
      <c r="LG35" s="36"/>
      <c r="LH35" s="36"/>
      <c r="LI35" s="36"/>
      <c r="LJ35" s="36"/>
      <c r="LK35" s="36"/>
      <c r="LL35" s="36"/>
      <c r="LM35" s="36"/>
      <c r="LN35" s="36"/>
      <c r="LO35" s="36"/>
      <c r="LP35" s="36"/>
      <c r="LQ35" s="36"/>
      <c r="LR35" s="36"/>
      <c r="LS35" s="36"/>
      <c r="LT35" s="36"/>
      <c r="LU35" s="36"/>
      <c r="LV35" s="36"/>
      <c r="LW35" s="36"/>
      <c r="LX35" s="36"/>
      <c r="LY35" s="36"/>
      <c r="LZ35" s="36"/>
      <c r="MA35" s="36"/>
      <c r="MB35" s="36"/>
      <c r="MC35" s="36"/>
      <c r="MD35" s="36"/>
      <c r="ME35" s="36"/>
      <c r="MF35" s="36"/>
      <c r="MG35" s="36"/>
      <c r="MH35" s="36"/>
      <c r="MI35" s="36"/>
      <c r="MJ35" s="36"/>
      <c r="MK35" s="36"/>
      <c r="ML35" s="36"/>
      <c r="MM35" s="36"/>
      <c r="MN35" s="36"/>
      <c r="MO35" s="36"/>
      <c r="MP35" s="36"/>
      <c r="MQ35" s="36"/>
      <c r="MR35" s="36"/>
      <c r="MS35" s="36"/>
      <c r="MT35" s="36"/>
      <c r="MU35" s="36"/>
      <c r="MV35" s="36"/>
      <c r="MW35" s="36"/>
      <c r="MX35" s="36"/>
      <c r="MY35" s="36"/>
      <c r="MZ35" s="36"/>
      <c r="NA35" s="36"/>
      <c r="NB35" s="36"/>
      <c r="NC35" s="36"/>
      <c r="ND35" s="36"/>
      <c r="NE35" s="36"/>
      <c r="NF35" s="36"/>
      <c r="NG35" s="36"/>
      <c r="NH35" s="36"/>
      <c r="NI35" s="36"/>
      <c r="NJ35" s="36"/>
      <c r="NK35" s="36"/>
      <c r="NL35" s="36"/>
      <c r="NM35" s="36"/>
      <c r="NN35" s="36"/>
      <c r="NO35" s="36"/>
      <c r="NP35" s="36"/>
      <c r="NQ35" s="36"/>
      <c r="NR35" s="36"/>
      <c r="NS35" s="36"/>
      <c r="NT35" s="36"/>
      <c r="NU35" s="36"/>
      <c r="NV35" s="36"/>
      <c r="NW35" s="36"/>
      <c r="NX35" s="36"/>
      <c r="NY35" s="36"/>
      <c r="NZ35" s="36"/>
      <c r="OA35" s="36"/>
      <c r="OB35" s="36"/>
      <c r="OC35" s="36"/>
      <c r="OD35" s="36"/>
      <c r="OE35" s="36"/>
      <c r="OF35" s="36"/>
      <c r="OG35" s="36"/>
      <c r="OH35" s="36"/>
      <c r="OI35" s="36"/>
      <c r="OJ35" s="36"/>
      <c r="OK35" s="42">
        <f t="shared" si="3"/>
        <v>0</v>
      </c>
      <c r="OL35" s="22">
        <f t="shared" si="4"/>
        <v>0</v>
      </c>
    </row>
    <row r="36" spans="1:402" s="34" customFormat="1" ht="24.9" customHeight="1" x14ac:dyDescent="0.3">
      <c r="A36" s="21" t="s">
        <v>410</v>
      </c>
      <c r="B36" s="38" t="s">
        <v>491</v>
      </c>
      <c r="C36" s="64" t="s">
        <v>496</v>
      </c>
      <c r="D36" s="65" t="s">
        <v>497</v>
      </c>
      <c r="E36" s="35"/>
      <c r="F36" s="35"/>
      <c r="G36" s="37" t="str">
        <f t="shared" si="0"/>
        <v>Sin planificar</v>
      </c>
      <c r="H36" s="35"/>
      <c r="I36" s="38" t="str">
        <f t="shared" si="1"/>
        <v>IR</v>
      </c>
      <c r="J36" s="38" t="str">
        <f t="shared" si="2"/>
        <v>FE</v>
      </c>
      <c r="K36" s="38" t="s">
        <v>414</v>
      </c>
      <c r="L36" s="41"/>
      <c r="M36" s="38"/>
      <c r="N36" s="38"/>
      <c r="O36" s="38"/>
      <c r="P36" s="38"/>
      <c r="Q36" s="38"/>
      <c r="R36" s="63">
        <v>3.5</v>
      </c>
      <c r="S36" s="43"/>
      <c r="T36" s="38"/>
      <c r="U36" s="36"/>
      <c r="V36" s="38"/>
      <c r="W36" s="38"/>
      <c r="X36" s="38"/>
      <c r="Y36" s="35"/>
      <c r="Z36" s="36"/>
      <c r="AA36" s="39"/>
      <c r="AB36" s="38"/>
      <c r="AC36" s="38"/>
      <c r="AD36" s="40"/>
      <c r="AE36" s="38"/>
      <c r="AF36" s="38"/>
      <c r="AG36" s="38"/>
      <c r="AH36" s="44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  <c r="IV36" s="36"/>
      <c r="IW36" s="36"/>
      <c r="IX36" s="36"/>
      <c r="IY36" s="36"/>
      <c r="IZ36" s="36"/>
      <c r="JA36" s="36"/>
      <c r="JB36" s="36"/>
      <c r="JC36" s="36"/>
      <c r="JD36" s="36"/>
      <c r="JE36" s="36"/>
      <c r="JF36" s="36"/>
      <c r="JG36" s="36"/>
      <c r="JH36" s="36"/>
      <c r="JI36" s="36"/>
      <c r="JJ36" s="36"/>
      <c r="JK36" s="36"/>
      <c r="JL36" s="36"/>
      <c r="JM36" s="36"/>
      <c r="JN36" s="36"/>
      <c r="JO36" s="36"/>
      <c r="JP36" s="36"/>
      <c r="JQ36" s="36"/>
      <c r="JR36" s="36"/>
      <c r="JS36" s="36"/>
      <c r="JT36" s="36"/>
      <c r="JU36" s="36"/>
      <c r="JV36" s="36"/>
      <c r="JW36" s="36"/>
      <c r="JX36" s="36"/>
      <c r="JY36" s="36"/>
      <c r="JZ36" s="36"/>
      <c r="KA36" s="36"/>
      <c r="KB36" s="36"/>
      <c r="KC36" s="36"/>
      <c r="KD36" s="36"/>
      <c r="KE36" s="36"/>
      <c r="KF36" s="36"/>
      <c r="KG36" s="36"/>
      <c r="KH36" s="36"/>
      <c r="KI36" s="36"/>
      <c r="KJ36" s="36"/>
      <c r="KK36" s="36"/>
      <c r="KL36" s="36"/>
      <c r="KM36" s="36"/>
      <c r="KN36" s="36"/>
      <c r="KO36" s="36"/>
      <c r="KP36" s="36"/>
      <c r="KQ36" s="36"/>
      <c r="KR36" s="36"/>
      <c r="KS36" s="36"/>
      <c r="KT36" s="36"/>
      <c r="KU36" s="36"/>
      <c r="KV36" s="36"/>
      <c r="KW36" s="36"/>
      <c r="KX36" s="36"/>
      <c r="KY36" s="36"/>
      <c r="KZ36" s="36"/>
      <c r="LA36" s="36"/>
      <c r="LB36" s="36"/>
      <c r="LC36" s="36"/>
      <c r="LD36" s="36"/>
      <c r="LE36" s="36"/>
      <c r="LF36" s="36"/>
      <c r="LG36" s="36"/>
      <c r="LH36" s="36"/>
      <c r="LI36" s="36"/>
      <c r="LJ36" s="36"/>
      <c r="LK36" s="36"/>
      <c r="LL36" s="36"/>
      <c r="LM36" s="36"/>
      <c r="LN36" s="36"/>
      <c r="LO36" s="36"/>
      <c r="LP36" s="36"/>
      <c r="LQ36" s="36"/>
      <c r="LR36" s="36"/>
      <c r="LS36" s="36"/>
      <c r="LT36" s="36"/>
      <c r="LU36" s="36"/>
      <c r="LV36" s="36"/>
      <c r="LW36" s="36"/>
      <c r="LX36" s="36"/>
      <c r="LY36" s="36"/>
      <c r="LZ36" s="36"/>
      <c r="MA36" s="36"/>
      <c r="MB36" s="36"/>
      <c r="MC36" s="36"/>
      <c r="MD36" s="36"/>
      <c r="ME36" s="36"/>
      <c r="MF36" s="36"/>
      <c r="MG36" s="36"/>
      <c r="MH36" s="36"/>
      <c r="MI36" s="36"/>
      <c r="MJ36" s="36"/>
      <c r="MK36" s="36"/>
      <c r="ML36" s="36"/>
      <c r="MM36" s="36"/>
      <c r="MN36" s="36"/>
      <c r="MO36" s="36"/>
      <c r="MP36" s="36"/>
      <c r="MQ36" s="36"/>
      <c r="MR36" s="36"/>
      <c r="MS36" s="36"/>
      <c r="MT36" s="36"/>
      <c r="MU36" s="36"/>
      <c r="MV36" s="36"/>
      <c r="MW36" s="36"/>
      <c r="MX36" s="36"/>
      <c r="MY36" s="36"/>
      <c r="MZ36" s="36"/>
      <c r="NA36" s="36"/>
      <c r="NB36" s="36"/>
      <c r="NC36" s="36"/>
      <c r="ND36" s="36"/>
      <c r="NE36" s="36"/>
      <c r="NF36" s="36"/>
      <c r="NG36" s="36"/>
      <c r="NH36" s="36"/>
      <c r="NI36" s="36"/>
      <c r="NJ36" s="36"/>
      <c r="NK36" s="36"/>
      <c r="NL36" s="36"/>
      <c r="NM36" s="36"/>
      <c r="NN36" s="36"/>
      <c r="NO36" s="36"/>
      <c r="NP36" s="36"/>
      <c r="NQ36" s="36"/>
      <c r="NR36" s="36"/>
      <c r="NS36" s="36"/>
      <c r="NT36" s="36"/>
      <c r="NU36" s="36"/>
      <c r="NV36" s="36"/>
      <c r="NW36" s="36"/>
      <c r="NX36" s="36"/>
      <c r="NY36" s="36"/>
      <c r="NZ36" s="36"/>
      <c r="OA36" s="36"/>
      <c r="OB36" s="36"/>
      <c r="OC36" s="36"/>
      <c r="OD36" s="36"/>
      <c r="OE36" s="36"/>
      <c r="OF36" s="36"/>
      <c r="OG36" s="36"/>
      <c r="OH36" s="36"/>
      <c r="OI36" s="36"/>
      <c r="OJ36" s="36"/>
      <c r="OK36" s="42">
        <f t="shared" si="3"/>
        <v>0</v>
      </c>
      <c r="OL36" s="22">
        <f t="shared" si="4"/>
        <v>0</v>
      </c>
    </row>
    <row r="37" spans="1:402" s="34" customFormat="1" ht="24.9" customHeight="1" x14ac:dyDescent="0.3">
      <c r="A37" s="21" t="s">
        <v>410</v>
      </c>
      <c r="B37" s="38" t="s">
        <v>491</v>
      </c>
      <c r="C37" s="64" t="s">
        <v>498</v>
      </c>
      <c r="D37" s="65" t="s">
        <v>499</v>
      </c>
      <c r="E37" s="35"/>
      <c r="F37" s="35"/>
      <c r="G37" s="37" t="str">
        <f t="shared" si="0"/>
        <v>Sin planificar</v>
      </c>
      <c r="H37" s="35"/>
      <c r="I37" s="38" t="str">
        <f t="shared" si="1"/>
        <v>IR</v>
      </c>
      <c r="J37" s="38" t="str">
        <f t="shared" si="2"/>
        <v>FE</v>
      </c>
      <c r="K37" s="38" t="s">
        <v>414</v>
      </c>
      <c r="L37" s="41"/>
      <c r="M37" s="38"/>
      <c r="N37" s="38"/>
      <c r="O37" s="38"/>
      <c r="P37" s="38"/>
      <c r="Q37" s="38"/>
      <c r="R37" s="63">
        <v>2</v>
      </c>
      <c r="S37" s="43"/>
      <c r="T37" s="38"/>
      <c r="U37" s="36"/>
      <c r="V37" s="38"/>
      <c r="W37" s="38"/>
      <c r="X37" s="38"/>
      <c r="Y37" s="35"/>
      <c r="Z37" s="36"/>
      <c r="AA37" s="39"/>
      <c r="AB37" s="38"/>
      <c r="AC37" s="38"/>
      <c r="AD37" s="40"/>
      <c r="AE37" s="38"/>
      <c r="AF37" s="38"/>
      <c r="AG37" s="38"/>
      <c r="AH37" s="44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  <c r="IS37" s="36"/>
      <c r="IT37" s="36"/>
      <c r="IU37" s="36"/>
      <c r="IV37" s="36"/>
      <c r="IW37" s="36"/>
      <c r="IX37" s="36"/>
      <c r="IY37" s="36"/>
      <c r="IZ37" s="36"/>
      <c r="JA37" s="36"/>
      <c r="JB37" s="36"/>
      <c r="JC37" s="36"/>
      <c r="JD37" s="36"/>
      <c r="JE37" s="36"/>
      <c r="JF37" s="36"/>
      <c r="JG37" s="36"/>
      <c r="JH37" s="36"/>
      <c r="JI37" s="36"/>
      <c r="JJ37" s="36"/>
      <c r="JK37" s="36"/>
      <c r="JL37" s="36"/>
      <c r="JM37" s="36"/>
      <c r="JN37" s="36"/>
      <c r="JO37" s="36"/>
      <c r="JP37" s="36"/>
      <c r="JQ37" s="36"/>
      <c r="JR37" s="36"/>
      <c r="JS37" s="36"/>
      <c r="JT37" s="36"/>
      <c r="JU37" s="36"/>
      <c r="JV37" s="36"/>
      <c r="JW37" s="36"/>
      <c r="JX37" s="36"/>
      <c r="JY37" s="36"/>
      <c r="JZ37" s="36"/>
      <c r="KA37" s="36"/>
      <c r="KB37" s="36"/>
      <c r="KC37" s="36"/>
      <c r="KD37" s="36"/>
      <c r="KE37" s="36"/>
      <c r="KF37" s="36"/>
      <c r="KG37" s="36"/>
      <c r="KH37" s="36"/>
      <c r="KI37" s="36"/>
      <c r="KJ37" s="36"/>
      <c r="KK37" s="36"/>
      <c r="KL37" s="36"/>
      <c r="KM37" s="36"/>
      <c r="KN37" s="36"/>
      <c r="KO37" s="36"/>
      <c r="KP37" s="36"/>
      <c r="KQ37" s="36"/>
      <c r="KR37" s="36"/>
      <c r="KS37" s="36"/>
      <c r="KT37" s="36"/>
      <c r="KU37" s="36"/>
      <c r="KV37" s="36"/>
      <c r="KW37" s="36"/>
      <c r="KX37" s="36"/>
      <c r="KY37" s="36"/>
      <c r="KZ37" s="36"/>
      <c r="LA37" s="36"/>
      <c r="LB37" s="36"/>
      <c r="LC37" s="36"/>
      <c r="LD37" s="36"/>
      <c r="LE37" s="36"/>
      <c r="LF37" s="36"/>
      <c r="LG37" s="36"/>
      <c r="LH37" s="36"/>
      <c r="LI37" s="36"/>
      <c r="LJ37" s="36"/>
      <c r="LK37" s="36"/>
      <c r="LL37" s="36"/>
      <c r="LM37" s="36"/>
      <c r="LN37" s="36"/>
      <c r="LO37" s="36"/>
      <c r="LP37" s="36"/>
      <c r="LQ37" s="36"/>
      <c r="LR37" s="36"/>
      <c r="LS37" s="36"/>
      <c r="LT37" s="36"/>
      <c r="LU37" s="36"/>
      <c r="LV37" s="36"/>
      <c r="LW37" s="36"/>
      <c r="LX37" s="36"/>
      <c r="LY37" s="36"/>
      <c r="LZ37" s="36"/>
      <c r="MA37" s="36"/>
      <c r="MB37" s="36"/>
      <c r="MC37" s="36"/>
      <c r="MD37" s="36"/>
      <c r="ME37" s="36"/>
      <c r="MF37" s="36"/>
      <c r="MG37" s="36"/>
      <c r="MH37" s="36"/>
      <c r="MI37" s="36"/>
      <c r="MJ37" s="36"/>
      <c r="MK37" s="36"/>
      <c r="ML37" s="36"/>
      <c r="MM37" s="36"/>
      <c r="MN37" s="36"/>
      <c r="MO37" s="36"/>
      <c r="MP37" s="36"/>
      <c r="MQ37" s="36"/>
      <c r="MR37" s="36"/>
      <c r="MS37" s="36"/>
      <c r="MT37" s="36"/>
      <c r="MU37" s="36"/>
      <c r="MV37" s="36"/>
      <c r="MW37" s="36"/>
      <c r="MX37" s="36"/>
      <c r="MY37" s="36"/>
      <c r="MZ37" s="36"/>
      <c r="NA37" s="36"/>
      <c r="NB37" s="36"/>
      <c r="NC37" s="36"/>
      <c r="ND37" s="36"/>
      <c r="NE37" s="36"/>
      <c r="NF37" s="36"/>
      <c r="NG37" s="36"/>
      <c r="NH37" s="36"/>
      <c r="NI37" s="36"/>
      <c r="NJ37" s="36"/>
      <c r="NK37" s="36"/>
      <c r="NL37" s="36"/>
      <c r="NM37" s="36"/>
      <c r="NN37" s="36"/>
      <c r="NO37" s="36"/>
      <c r="NP37" s="36"/>
      <c r="NQ37" s="36"/>
      <c r="NR37" s="36"/>
      <c r="NS37" s="36"/>
      <c r="NT37" s="36"/>
      <c r="NU37" s="36"/>
      <c r="NV37" s="36"/>
      <c r="NW37" s="36"/>
      <c r="NX37" s="36"/>
      <c r="NY37" s="36"/>
      <c r="NZ37" s="36"/>
      <c r="OA37" s="36"/>
      <c r="OB37" s="36"/>
      <c r="OC37" s="36"/>
      <c r="OD37" s="36"/>
      <c r="OE37" s="36"/>
      <c r="OF37" s="36"/>
      <c r="OG37" s="36"/>
      <c r="OH37" s="36"/>
      <c r="OI37" s="36"/>
      <c r="OJ37" s="36"/>
      <c r="OK37" s="42">
        <f t="shared" si="3"/>
        <v>0</v>
      </c>
      <c r="OL37" s="22">
        <f t="shared" si="4"/>
        <v>0</v>
      </c>
    </row>
    <row r="38" spans="1:402" s="34" customFormat="1" ht="24.9" customHeight="1" x14ac:dyDescent="0.3">
      <c r="A38" s="21" t="s">
        <v>410</v>
      </c>
      <c r="B38" s="38" t="s">
        <v>500</v>
      </c>
      <c r="C38" s="64" t="s">
        <v>501</v>
      </c>
      <c r="D38" s="65" t="s">
        <v>502</v>
      </c>
      <c r="E38" s="35">
        <v>45363</v>
      </c>
      <c r="F38" s="35">
        <v>45473</v>
      </c>
      <c r="G38" s="37" t="str">
        <f t="shared" ca="1" si="0"/>
        <v>Cerrado</v>
      </c>
      <c r="H38" s="35">
        <v>45366</v>
      </c>
      <c r="I38" s="38" t="str">
        <f t="shared" si="1"/>
        <v>IR</v>
      </c>
      <c r="J38" s="38" t="str">
        <f t="shared" si="2"/>
        <v>FE</v>
      </c>
      <c r="K38" s="38" t="s">
        <v>414</v>
      </c>
      <c r="L38" s="41" t="s">
        <v>416</v>
      </c>
      <c r="M38" s="38" t="s">
        <v>416</v>
      </c>
      <c r="N38" s="38"/>
      <c r="O38" s="38" t="s">
        <v>415</v>
      </c>
      <c r="P38" s="38" t="s">
        <v>468</v>
      </c>
      <c r="Q38" s="38" t="s">
        <v>503</v>
      </c>
      <c r="R38" s="63">
        <v>1</v>
      </c>
      <c r="S38" s="43" t="s">
        <v>416</v>
      </c>
      <c r="T38" s="38" t="s">
        <v>415</v>
      </c>
      <c r="U38" s="36">
        <v>6</v>
      </c>
      <c r="V38" s="38" t="s">
        <v>415</v>
      </c>
      <c r="W38" s="38" t="s">
        <v>415</v>
      </c>
      <c r="X38" s="38"/>
      <c r="Y38" s="35">
        <v>45366</v>
      </c>
      <c r="Z38" s="36">
        <v>0</v>
      </c>
      <c r="AA38" s="39">
        <v>0</v>
      </c>
      <c r="AB38" s="38" t="s">
        <v>416</v>
      </c>
      <c r="AC38" s="38" t="s">
        <v>416</v>
      </c>
      <c r="AD38" s="40">
        <v>1</v>
      </c>
      <c r="AE38" s="38" t="s">
        <v>416</v>
      </c>
      <c r="AF38" s="38" t="s">
        <v>416</v>
      </c>
      <c r="AG38" s="38" t="s">
        <v>415</v>
      </c>
      <c r="AH38" s="44">
        <v>45538</v>
      </c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  <c r="IU38" s="36"/>
      <c r="IV38" s="36"/>
      <c r="IW38" s="36"/>
      <c r="IX38" s="36"/>
      <c r="IY38" s="36"/>
      <c r="IZ38" s="36"/>
      <c r="JA38" s="36"/>
      <c r="JB38" s="36"/>
      <c r="JC38" s="36"/>
      <c r="JD38" s="36"/>
      <c r="JE38" s="36"/>
      <c r="JF38" s="36"/>
      <c r="JG38" s="36"/>
      <c r="JH38" s="36"/>
      <c r="JI38" s="36"/>
      <c r="JJ38" s="36"/>
      <c r="JK38" s="36"/>
      <c r="JL38" s="36"/>
      <c r="JM38" s="36"/>
      <c r="JN38" s="36"/>
      <c r="JO38" s="36"/>
      <c r="JP38" s="36"/>
      <c r="JQ38" s="36"/>
      <c r="JR38" s="36"/>
      <c r="JS38" s="36"/>
      <c r="JT38" s="36"/>
      <c r="JU38" s="36"/>
      <c r="JV38" s="36"/>
      <c r="JW38" s="36"/>
      <c r="JX38" s="36"/>
      <c r="JY38" s="36"/>
      <c r="JZ38" s="36"/>
      <c r="KA38" s="36"/>
      <c r="KB38" s="36"/>
      <c r="KC38" s="36"/>
      <c r="KD38" s="36"/>
      <c r="KE38" s="36"/>
      <c r="KF38" s="36"/>
      <c r="KG38" s="36"/>
      <c r="KH38" s="36"/>
      <c r="KI38" s="36"/>
      <c r="KJ38" s="36"/>
      <c r="KK38" s="36"/>
      <c r="KL38" s="36"/>
      <c r="KM38" s="36"/>
      <c r="KN38" s="36"/>
      <c r="KO38" s="36"/>
      <c r="KP38" s="36"/>
      <c r="KQ38" s="36"/>
      <c r="KR38" s="36"/>
      <c r="KS38" s="36"/>
      <c r="KT38" s="36"/>
      <c r="KU38" s="36"/>
      <c r="KV38" s="36"/>
      <c r="KW38" s="36"/>
      <c r="KX38" s="36"/>
      <c r="KY38" s="36"/>
      <c r="KZ38" s="36"/>
      <c r="LA38" s="36"/>
      <c r="LB38" s="36"/>
      <c r="LC38" s="36"/>
      <c r="LD38" s="36"/>
      <c r="LE38" s="36"/>
      <c r="LF38" s="36"/>
      <c r="LG38" s="36"/>
      <c r="LH38" s="36"/>
      <c r="LI38" s="36"/>
      <c r="LJ38" s="36"/>
      <c r="LK38" s="36"/>
      <c r="LL38" s="36"/>
      <c r="LM38" s="36"/>
      <c r="LN38" s="36"/>
      <c r="LO38" s="36"/>
      <c r="LP38" s="36"/>
      <c r="LQ38" s="36"/>
      <c r="LR38" s="36"/>
      <c r="LS38" s="36"/>
      <c r="LT38" s="36"/>
      <c r="LU38" s="36"/>
      <c r="LV38" s="36"/>
      <c r="LW38" s="36"/>
      <c r="LX38" s="36"/>
      <c r="LY38" s="36"/>
      <c r="LZ38" s="36"/>
      <c r="MA38" s="36"/>
      <c r="MB38" s="36"/>
      <c r="MC38" s="36"/>
      <c r="MD38" s="36"/>
      <c r="ME38" s="36"/>
      <c r="MF38" s="36"/>
      <c r="MG38" s="36"/>
      <c r="MH38" s="36"/>
      <c r="MI38" s="36"/>
      <c r="MJ38" s="36"/>
      <c r="MK38" s="36"/>
      <c r="ML38" s="36"/>
      <c r="MM38" s="36"/>
      <c r="MN38" s="36"/>
      <c r="MO38" s="36"/>
      <c r="MP38" s="36"/>
      <c r="MQ38" s="36"/>
      <c r="MR38" s="36"/>
      <c r="MS38" s="36"/>
      <c r="MT38" s="36"/>
      <c r="MU38" s="36"/>
      <c r="MV38" s="36"/>
      <c r="MW38" s="36"/>
      <c r="MX38" s="36"/>
      <c r="MY38" s="36"/>
      <c r="MZ38" s="36"/>
      <c r="NA38" s="36"/>
      <c r="NB38" s="36"/>
      <c r="NC38" s="36"/>
      <c r="ND38" s="36"/>
      <c r="NE38" s="36"/>
      <c r="NF38" s="36"/>
      <c r="NG38" s="36"/>
      <c r="NH38" s="36"/>
      <c r="NI38" s="36"/>
      <c r="NJ38" s="36"/>
      <c r="NK38" s="36"/>
      <c r="NL38" s="36"/>
      <c r="NM38" s="36"/>
      <c r="NN38" s="36"/>
      <c r="NO38" s="36"/>
      <c r="NP38" s="36"/>
      <c r="NQ38" s="36"/>
      <c r="NR38" s="36"/>
      <c r="NS38" s="36"/>
      <c r="NT38" s="36"/>
      <c r="NU38" s="36"/>
      <c r="NV38" s="36"/>
      <c r="NW38" s="36"/>
      <c r="NX38" s="36"/>
      <c r="NY38" s="36"/>
      <c r="NZ38" s="36"/>
      <c r="OA38" s="36"/>
      <c r="OB38" s="36"/>
      <c r="OC38" s="36"/>
      <c r="OD38" s="36"/>
      <c r="OE38" s="36"/>
      <c r="OF38" s="36"/>
      <c r="OG38" s="36"/>
      <c r="OH38" s="36"/>
      <c r="OI38" s="36"/>
      <c r="OJ38" s="36"/>
      <c r="OK38" s="42">
        <f t="shared" si="3"/>
        <v>0</v>
      </c>
      <c r="OL38" s="22">
        <f t="shared" si="4"/>
        <v>0</v>
      </c>
    </row>
    <row r="39" spans="1:402" s="34" customFormat="1" ht="24.9" customHeight="1" x14ac:dyDescent="0.3">
      <c r="A39" s="21" t="s">
        <v>410</v>
      </c>
      <c r="B39" s="38" t="s">
        <v>504</v>
      </c>
      <c r="C39" s="64" t="s">
        <v>505</v>
      </c>
      <c r="D39" s="65" t="s">
        <v>506</v>
      </c>
      <c r="E39" s="35"/>
      <c r="F39" s="35"/>
      <c r="G39" s="37" t="str">
        <f t="shared" si="0"/>
        <v>Sin planificar</v>
      </c>
      <c r="H39" s="35"/>
      <c r="I39" s="38" t="str">
        <f t="shared" si="1"/>
        <v>IV</v>
      </c>
      <c r="J39" s="38" t="str">
        <f t="shared" si="2"/>
        <v>FE</v>
      </c>
      <c r="K39" s="38" t="s">
        <v>414</v>
      </c>
      <c r="L39" s="41"/>
      <c r="M39" s="38"/>
      <c r="N39" s="38"/>
      <c r="O39" s="38"/>
      <c r="P39" s="38"/>
      <c r="Q39" s="38"/>
      <c r="R39" s="63">
        <v>7</v>
      </c>
      <c r="S39" s="43"/>
      <c r="T39" s="38"/>
      <c r="U39" s="36"/>
      <c r="V39" s="38"/>
      <c r="W39" s="38"/>
      <c r="X39" s="38"/>
      <c r="Y39" s="35"/>
      <c r="Z39" s="36"/>
      <c r="AA39" s="39"/>
      <c r="AB39" s="38"/>
      <c r="AC39" s="38"/>
      <c r="AD39" s="40"/>
      <c r="AE39" s="38"/>
      <c r="AF39" s="38"/>
      <c r="AG39" s="38"/>
      <c r="AH39" s="44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  <c r="IU39" s="36"/>
      <c r="IV39" s="36"/>
      <c r="IW39" s="36"/>
      <c r="IX39" s="36"/>
      <c r="IY39" s="36"/>
      <c r="IZ39" s="36"/>
      <c r="JA39" s="36"/>
      <c r="JB39" s="36"/>
      <c r="JC39" s="36"/>
      <c r="JD39" s="36"/>
      <c r="JE39" s="36"/>
      <c r="JF39" s="36"/>
      <c r="JG39" s="36"/>
      <c r="JH39" s="36"/>
      <c r="JI39" s="36"/>
      <c r="JJ39" s="36"/>
      <c r="JK39" s="36"/>
      <c r="JL39" s="36"/>
      <c r="JM39" s="36"/>
      <c r="JN39" s="36"/>
      <c r="JO39" s="36"/>
      <c r="JP39" s="36"/>
      <c r="JQ39" s="36"/>
      <c r="JR39" s="36"/>
      <c r="JS39" s="36"/>
      <c r="JT39" s="36"/>
      <c r="JU39" s="36"/>
      <c r="JV39" s="36"/>
      <c r="JW39" s="36"/>
      <c r="JX39" s="36"/>
      <c r="JY39" s="36"/>
      <c r="JZ39" s="36"/>
      <c r="KA39" s="36"/>
      <c r="KB39" s="36"/>
      <c r="KC39" s="36"/>
      <c r="KD39" s="36"/>
      <c r="KE39" s="36"/>
      <c r="KF39" s="36"/>
      <c r="KG39" s="36"/>
      <c r="KH39" s="36"/>
      <c r="KI39" s="36"/>
      <c r="KJ39" s="36"/>
      <c r="KK39" s="36"/>
      <c r="KL39" s="36"/>
      <c r="KM39" s="36"/>
      <c r="KN39" s="36"/>
      <c r="KO39" s="36"/>
      <c r="KP39" s="36"/>
      <c r="KQ39" s="36"/>
      <c r="KR39" s="36"/>
      <c r="KS39" s="36"/>
      <c r="KT39" s="36"/>
      <c r="KU39" s="36"/>
      <c r="KV39" s="36"/>
      <c r="KW39" s="36"/>
      <c r="KX39" s="36"/>
      <c r="KY39" s="36"/>
      <c r="KZ39" s="36"/>
      <c r="LA39" s="36"/>
      <c r="LB39" s="36"/>
      <c r="LC39" s="36"/>
      <c r="LD39" s="36"/>
      <c r="LE39" s="36"/>
      <c r="LF39" s="36"/>
      <c r="LG39" s="36"/>
      <c r="LH39" s="36"/>
      <c r="LI39" s="36"/>
      <c r="LJ39" s="36"/>
      <c r="LK39" s="36"/>
      <c r="LL39" s="36"/>
      <c r="LM39" s="36"/>
      <c r="LN39" s="36"/>
      <c r="LO39" s="36"/>
      <c r="LP39" s="36"/>
      <c r="LQ39" s="36"/>
      <c r="LR39" s="36"/>
      <c r="LS39" s="36"/>
      <c r="LT39" s="36"/>
      <c r="LU39" s="36"/>
      <c r="LV39" s="36"/>
      <c r="LW39" s="36"/>
      <c r="LX39" s="36"/>
      <c r="LY39" s="36"/>
      <c r="LZ39" s="36"/>
      <c r="MA39" s="36"/>
      <c r="MB39" s="36"/>
      <c r="MC39" s="36"/>
      <c r="MD39" s="36"/>
      <c r="ME39" s="36"/>
      <c r="MF39" s="36"/>
      <c r="MG39" s="36"/>
      <c r="MH39" s="36"/>
      <c r="MI39" s="36"/>
      <c r="MJ39" s="36"/>
      <c r="MK39" s="36"/>
      <c r="ML39" s="36"/>
      <c r="MM39" s="36"/>
      <c r="MN39" s="36"/>
      <c r="MO39" s="36"/>
      <c r="MP39" s="36"/>
      <c r="MQ39" s="36"/>
      <c r="MR39" s="36"/>
      <c r="MS39" s="36"/>
      <c r="MT39" s="36"/>
      <c r="MU39" s="36"/>
      <c r="MV39" s="36"/>
      <c r="MW39" s="36"/>
      <c r="MX39" s="36"/>
      <c r="MY39" s="36"/>
      <c r="MZ39" s="36"/>
      <c r="NA39" s="36"/>
      <c r="NB39" s="36"/>
      <c r="NC39" s="36"/>
      <c r="ND39" s="36"/>
      <c r="NE39" s="36"/>
      <c r="NF39" s="36"/>
      <c r="NG39" s="36"/>
      <c r="NH39" s="36"/>
      <c r="NI39" s="36"/>
      <c r="NJ39" s="36"/>
      <c r="NK39" s="36"/>
      <c r="NL39" s="36"/>
      <c r="NM39" s="36"/>
      <c r="NN39" s="36"/>
      <c r="NO39" s="36"/>
      <c r="NP39" s="36"/>
      <c r="NQ39" s="36"/>
      <c r="NR39" s="36"/>
      <c r="NS39" s="36"/>
      <c r="NT39" s="36"/>
      <c r="NU39" s="36"/>
      <c r="NV39" s="36"/>
      <c r="NW39" s="36"/>
      <c r="NX39" s="36"/>
      <c r="NY39" s="36"/>
      <c r="NZ39" s="36"/>
      <c r="OA39" s="36"/>
      <c r="OB39" s="36"/>
      <c r="OC39" s="36"/>
      <c r="OD39" s="36"/>
      <c r="OE39" s="36"/>
      <c r="OF39" s="36"/>
      <c r="OG39" s="36"/>
      <c r="OH39" s="36"/>
      <c r="OI39" s="36"/>
      <c r="OJ39" s="36"/>
      <c r="OK39" s="42">
        <f t="shared" si="3"/>
        <v>0</v>
      </c>
      <c r="OL39" s="22">
        <f t="shared" si="4"/>
        <v>0</v>
      </c>
    </row>
    <row r="40" spans="1:402" s="34" customFormat="1" ht="24.9" customHeight="1" x14ac:dyDescent="0.3">
      <c r="A40" s="21" t="s">
        <v>410</v>
      </c>
      <c r="B40" s="38" t="s">
        <v>507</v>
      </c>
      <c r="C40" s="64" t="s">
        <v>508</v>
      </c>
      <c r="D40" s="65" t="s">
        <v>509</v>
      </c>
      <c r="E40" s="35"/>
      <c r="F40" s="35"/>
      <c r="G40" s="37" t="str">
        <f t="shared" si="0"/>
        <v>Sin planificar</v>
      </c>
      <c r="H40" s="35"/>
      <c r="I40" s="38" t="str">
        <f t="shared" si="1"/>
        <v>TV</v>
      </c>
      <c r="J40" s="38" t="str">
        <f t="shared" si="2"/>
        <v>FE</v>
      </c>
      <c r="K40" s="38"/>
      <c r="L40" s="41"/>
      <c r="M40" s="38"/>
      <c r="N40" s="38"/>
      <c r="O40" s="38"/>
      <c r="P40" s="38"/>
      <c r="Q40" s="38"/>
      <c r="R40" s="63"/>
      <c r="S40" s="43"/>
      <c r="T40" s="38"/>
      <c r="U40" s="36"/>
      <c r="V40" s="38"/>
      <c r="W40" s="38"/>
      <c r="X40" s="38"/>
      <c r="Y40" s="35"/>
      <c r="Z40" s="36"/>
      <c r="AA40" s="39"/>
      <c r="AB40" s="38"/>
      <c r="AC40" s="38"/>
      <c r="AD40" s="40"/>
      <c r="AE40" s="38"/>
      <c r="AF40" s="38"/>
      <c r="AG40" s="38"/>
      <c r="AH40" s="44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  <c r="IW40" s="36"/>
      <c r="IX40" s="36"/>
      <c r="IY40" s="36"/>
      <c r="IZ40" s="36"/>
      <c r="JA40" s="36"/>
      <c r="JB40" s="36"/>
      <c r="JC40" s="36"/>
      <c r="JD40" s="36"/>
      <c r="JE40" s="36"/>
      <c r="JF40" s="36"/>
      <c r="JG40" s="36"/>
      <c r="JH40" s="36"/>
      <c r="JI40" s="36"/>
      <c r="JJ40" s="36"/>
      <c r="JK40" s="36"/>
      <c r="JL40" s="36"/>
      <c r="JM40" s="36"/>
      <c r="JN40" s="36"/>
      <c r="JO40" s="36"/>
      <c r="JP40" s="36"/>
      <c r="JQ40" s="36"/>
      <c r="JR40" s="36"/>
      <c r="JS40" s="36"/>
      <c r="JT40" s="36"/>
      <c r="JU40" s="36"/>
      <c r="JV40" s="36"/>
      <c r="JW40" s="36"/>
      <c r="JX40" s="36"/>
      <c r="JY40" s="36"/>
      <c r="JZ40" s="36"/>
      <c r="KA40" s="36"/>
      <c r="KB40" s="36"/>
      <c r="KC40" s="36"/>
      <c r="KD40" s="36"/>
      <c r="KE40" s="36"/>
      <c r="KF40" s="36"/>
      <c r="KG40" s="36"/>
      <c r="KH40" s="36"/>
      <c r="KI40" s="36"/>
      <c r="KJ40" s="36"/>
      <c r="KK40" s="36"/>
      <c r="KL40" s="36"/>
      <c r="KM40" s="36"/>
      <c r="KN40" s="36"/>
      <c r="KO40" s="36"/>
      <c r="KP40" s="36"/>
      <c r="KQ40" s="36"/>
      <c r="KR40" s="36"/>
      <c r="KS40" s="36"/>
      <c r="KT40" s="36"/>
      <c r="KU40" s="36"/>
      <c r="KV40" s="36"/>
      <c r="KW40" s="36"/>
      <c r="KX40" s="36"/>
      <c r="KY40" s="36"/>
      <c r="KZ40" s="36"/>
      <c r="LA40" s="36"/>
      <c r="LB40" s="36"/>
      <c r="LC40" s="36"/>
      <c r="LD40" s="36"/>
      <c r="LE40" s="36"/>
      <c r="LF40" s="36"/>
      <c r="LG40" s="36"/>
      <c r="LH40" s="36"/>
      <c r="LI40" s="36"/>
      <c r="LJ40" s="36"/>
      <c r="LK40" s="36"/>
      <c r="LL40" s="36"/>
      <c r="LM40" s="36"/>
      <c r="LN40" s="36"/>
      <c r="LO40" s="36"/>
      <c r="LP40" s="36"/>
      <c r="LQ40" s="36"/>
      <c r="LR40" s="36"/>
      <c r="LS40" s="36"/>
      <c r="LT40" s="36"/>
      <c r="LU40" s="36"/>
      <c r="LV40" s="36"/>
      <c r="LW40" s="36"/>
      <c r="LX40" s="36"/>
      <c r="LY40" s="36"/>
      <c r="LZ40" s="36"/>
      <c r="MA40" s="36"/>
      <c r="MB40" s="36"/>
      <c r="MC40" s="36"/>
      <c r="MD40" s="36"/>
      <c r="ME40" s="36"/>
      <c r="MF40" s="36"/>
      <c r="MG40" s="36"/>
      <c r="MH40" s="36"/>
      <c r="MI40" s="36"/>
      <c r="MJ40" s="36"/>
      <c r="MK40" s="36"/>
      <c r="ML40" s="36"/>
      <c r="MM40" s="36"/>
      <c r="MN40" s="36"/>
      <c r="MO40" s="36"/>
      <c r="MP40" s="36"/>
      <c r="MQ40" s="36"/>
      <c r="MR40" s="36"/>
      <c r="MS40" s="36"/>
      <c r="MT40" s="36"/>
      <c r="MU40" s="36"/>
      <c r="MV40" s="36"/>
      <c r="MW40" s="36"/>
      <c r="MX40" s="36"/>
      <c r="MY40" s="36"/>
      <c r="MZ40" s="36"/>
      <c r="NA40" s="36"/>
      <c r="NB40" s="36"/>
      <c r="NC40" s="36"/>
      <c r="ND40" s="36"/>
      <c r="NE40" s="36"/>
      <c r="NF40" s="36"/>
      <c r="NG40" s="36"/>
      <c r="NH40" s="36"/>
      <c r="NI40" s="36"/>
      <c r="NJ40" s="36"/>
      <c r="NK40" s="36"/>
      <c r="NL40" s="36"/>
      <c r="NM40" s="36"/>
      <c r="NN40" s="36"/>
      <c r="NO40" s="36"/>
      <c r="NP40" s="36"/>
      <c r="NQ40" s="36"/>
      <c r="NR40" s="36"/>
      <c r="NS40" s="36"/>
      <c r="NT40" s="36"/>
      <c r="NU40" s="36"/>
      <c r="NV40" s="36"/>
      <c r="NW40" s="36"/>
      <c r="NX40" s="36"/>
      <c r="NY40" s="36"/>
      <c r="NZ40" s="36"/>
      <c r="OA40" s="36"/>
      <c r="OB40" s="36"/>
      <c r="OC40" s="36"/>
      <c r="OD40" s="36"/>
      <c r="OE40" s="36"/>
      <c r="OF40" s="36"/>
      <c r="OG40" s="36"/>
      <c r="OH40" s="36"/>
      <c r="OI40" s="36"/>
      <c r="OJ40" s="36"/>
      <c r="OK40" s="42">
        <f t="shared" si="3"/>
        <v>0</v>
      </c>
      <c r="OL40" s="22">
        <f t="shared" si="4"/>
        <v>0</v>
      </c>
    </row>
    <row r="41" spans="1:402" s="34" customFormat="1" ht="24.9" customHeight="1" x14ac:dyDescent="0.3">
      <c r="A41" s="21" t="s">
        <v>410</v>
      </c>
      <c r="B41" s="38" t="s">
        <v>510</v>
      </c>
      <c r="C41" s="64" t="s">
        <v>511</v>
      </c>
      <c r="D41" s="65" t="s">
        <v>512</v>
      </c>
      <c r="E41" s="35">
        <v>45601</v>
      </c>
      <c r="F41" s="35">
        <v>45610</v>
      </c>
      <c r="G41" s="37" t="str">
        <f t="shared" ca="1" si="0"/>
        <v>Sin comenzar</v>
      </c>
      <c r="H41" s="35"/>
      <c r="I41" s="38" t="str">
        <f t="shared" si="1"/>
        <v>OT</v>
      </c>
      <c r="J41" s="38" t="str">
        <f t="shared" si="2"/>
        <v>FE</v>
      </c>
      <c r="K41" s="38" t="s">
        <v>414</v>
      </c>
      <c r="L41" s="41"/>
      <c r="M41" s="38"/>
      <c r="N41" s="38"/>
      <c r="O41" s="38"/>
      <c r="P41" s="38"/>
      <c r="Q41" s="38"/>
      <c r="R41" s="63">
        <v>2</v>
      </c>
      <c r="S41" s="43"/>
      <c r="T41" s="38"/>
      <c r="U41" s="36"/>
      <c r="V41" s="38"/>
      <c r="W41" s="38"/>
      <c r="X41" s="38"/>
      <c r="Y41" s="35"/>
      <c r="Z41" s="36"/>
      <c r="AA41" s="39"/>
      <c r="AB41" s="38"/>
      <c r="AC41" s="38"/>
      <c r="AD41" s="40"/>
      <c r="AE41" s="38"/>
      <c r="AF41" s="38"/>
      <c r="AG41" s="38"/>
      <c r="AH41" s="44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  <c r="IZ41" s="36"/>
      <c r="JA41" s="36"/>
      <c r="JB41" s="36"/>
      <c r="JC41" s="36"/>
      <c r="JD41" s="36"/>
      <c r="JE41" s="36"/>
      <c r="JF41" s="36"/>
      <c r="JG41" s="36"/>
      <c r="JH41" s="36"/>
      <c r="JI41" s="36"/>
      <c r="JJ41" s="36"/>
      <c r="JK41" s="36"/>
      <c r="JL41" s="36"/>
      <c r="JM41" s="36"/>
      <c r="JN41" s="36"/>
      <c r="JO41" s="36"/>
      <c r="JP41" s="36"/>
      <c r="JQ41" s="36"/>
      <c r="JR41" s="36"/>
      <c r="JS41" s="36"/>
      <c r="JT41" s="36"/>
      <c r="JU41" s="36"/>
      <c r="JV41" s="36"/>
      <c r="JW41" s="36"/>
      <c r="JX41" s="36"/>
      <c r="JY41" s="36"/>
      <c r="JZ41" s="36"/>
      <c r="KA41" s="36"/>
      <c r="KB41" s="36"/>
      <c r="KC41" s="36"/>
      <c r="KD41" s="36"/>
      <c r="KE41" s="36"/>
      <c r="KF41" s="36"/>
      <c r="KG41" s="36"/>
      <c r="KH41" s="36"/>
      <c r="KI41" s="36"/>
      <c r="KJ41" s="36"/>
      <c r="KK41" s="36"/>
      <c r="KL41" s="36"/>
      <c r="KM41" s="36"/>
      <c r="KN41" s="36"/>
      <c r="KO41" s="36"/>
      <c r="KP41" s="36"/>
      <c r="KQ41" s="36"/>
      <c r="KR41" s="36"/>
      <c r="KS41" s="36"/>
      <c r="KT41" s="36"/>
      <c r="KU41" s="36"/>
      <c r="KV41" s="36"/>
      <c r="KW41" s="36"/>
      <c r="KX41" s="36"/>
      <c r="KY41" s="36"/>
      <c r="KZ41" s="36"/>
      <c r="LA41" s="36"/>
      <c r="LB41" s="36"/>
      <c r="LC41" s="36"/>
      <c r="LD41" s="36"/>
      <c r="LE41" s="36"/>
      <c r="LF41" s="36"/>
      <c r="LG41" s="36"/>
      <c r="LH41" s="36"/>
      <c r="LI41" s="36"/>
      <c r="LJ41" s="36"/>
      <c r="LK41" s="36"/>
      <c r="LL41" s="36"/>
      <c r="LM41" s="36"/>
      <c r="LN41" s="36"/>
      <c r="LO41" s="36"/>
      <c r="LP41" s="36"/>
      <c r="LQ41" s="36"/>
      <c r="LR41" s="36"/>
      <c r="LS41" s="36"/>
      <c r="LT41" s="36"/>
      <c r="LU41" s="36"/>
      <c r="LV41" s="36"/>
      <c r="LW41" s="36"/>
      <c r="LX41" s="36"/>
      <c r="LY41" s="36"/>
      <c r="LZ41" s="36"/>
      <c r="MA41" s="36"/>
      <c r="MB41" s="36"/>
      <c r="MC41" s="36"/>
      <c r="MD41" s="36"/>
      <c r="ME41" s="36"/>
      <c r="MF41" s="36"/>
      <c r="MG41" s="36"/>
      <c r="MH41" s="36"/>
      <c r="MI41" s="36"/>
      <c r="MJ41" s="36"/>
      <c r="MK41" s="36"/>
      <c r="ML41" s="36"/>
      <c r="MM41" s="36"/>
      <c r="MN41" s="36"/>
      <c r="MO41" s="36"/>
      <c r="MP41" s="36"/>
      <c r="MQ41" s="36"/>
      <c r="MR41" s="36"/>
      <c r="MS41" s="36"/>
      <c r="MT41" s="36"/>
      <c r="MU41" s="36"/>
      <c r="MV41" s="36"/>
      <c r="MW41" s="36"/>
      <c r="MX41" s="36"/>
      <c r="MY41" s="36"/>
      <c r="MZ41" s="36"/>
      <c r="NA41" s="36"/>
      <c r="NB41" s="36"/>
      <c r="NC41" s="36"/>
      <c r="ND41" s="36"/>
      <c r="NE41" s="36"/>
      <c r="NF41" s="36"/>
      <c r="NG41" s="36"/>
      <c r="NH41" s="36"/>
      <c r="NI41" s="36"/>
      <c r="NJ41" s="36"/>
      <c r="NK41" s="36"/>
      <c r="NL41" s="36"/>
      <c r="NM41" s="36"/>
      <c r="NN41" s="36"/>
      <c r="NO41" s="36"/>
      <c r="NP41" s="36"/>
      <c r="NQ41" s="36"/>
      <c r="NR41" s="36"/>
      <c r="NS41" s="36"/>
      <c r="NT41" s="36"/>
      <c r="NU41" s="36"/>
      <c r="NV41" s="36"/>
      <c r="NW41" s="36"/>
      <c r="NX41" s="36"/>
      <c r="NY41" s="36"/>
      <c r="NZ41" s="36"/>
      <c r="OA41" s="36"/>
      <c r="OB41" s="36"/>
      <c r="OC41" s="36"/>
      <c r="OD41" s="36"/>
      <c r="OE41" s="36"/>
      <c r="OF41" s="36"/>
      <c r="OG41" s="36"/>
      <c r="OH41" s="36"/>
      <c r="OI41" s="36"/>
      <c r="OJ41" s="36"/>
      <c r="OK41" s="42">
        <f t="shared" si="3"/>
        <v>0</v>
      </c>
      <c r="OL41" s="22">
        <f t="shared" si="4"/>
        <v>0</v>
      </c>
    </row>
    <row r="42" spans="1:402" s="34" customFormat="1" ht="24.9" customHeight="1" x14ac:dyDescent="0.3">
      <c r="A42" s="21" t="s">
        <v>513</v>
      </c>
      <c r="B42" s="38"/>
      <c r="C42" s="64" t="s">
        <v>514</v>
      </c>
      <c r="D42" s="65" t="s">
        <v>515</v>
      </c>
      <c r="E42" s="35"/>
      <c r="F42" s="35"/>
      <c r="G42" s="37" t="str">
        <f t="shared" si="0"/>
        <v>Sin planificar</v>
      </c>
      <c r="H42" s="35"/>
      <c r="I42" s="38" t="str">
        <f t="shared" si="1"/>
        <v>PR</v>
      </c>
      <c r="J42" s="38" t="str">
        <f t="shared" si="2"/>
        <v>FE</v>
      </c>
      <c r="K42" s="38"/>
      <c r="L42" s="41"/>
      <c r="M42" s="38"/>
      <c r="N42" s="38"/>
      <c r="O42" s="38"/>
      <c r="P42" s="38"/>
      <c r="Q42" s="38"/>
      <c r="R42" s="63"/>
      <c r="S42" s="43"/>
      <c r="T42" s="38"/>
      <c r="U42" s="36"/>
      <c r="V42" s="38"/>
      <c r="W42" s="38"/>
      <c r="X42" s="38"/>
      <c r="Y42" s="35"/>
      <c r="Z42" s="36"/>
      <c r="AA42" s="39"/>
      <c r="AB42" s="38"/>
      <c r="AC42" s="38"/>
      <c r="AD42" s="40"/>
      <c r="AE42" s="38"/>
      <c r="AF42" s="38"/>
      <c r="AG42" s="38"/>
      <c r="AH42" s="44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  <c r="IW42" s="36"/>
      <c r="IX42" s="36"/>
      <c r="IY42" s="36"/>
      <c r="IZ42" s="36"/>
      <c r="JA42" s="36"/>
      <c r="JB42" s="36"/>
      <c r="JC42" s="36"/>
      <c r="JD42" s="36"/>
      <c r="JE42" s="36"/>
      <c r="JF42" s="36"/>
      <c r="JG42" s="36"/>
      <c r="JH42" s="36"/>
      <c r="JI42" s="36"/>
      <c r="JJ42" s="36"/>
      <c r="JK42" s="36"/>
      <c r="JL42" s="36"/>
      <c r="JM42" s="36"/>
      <c r="JN42" s="36"/>
      <c r="JO42" s="36"/>
      <c r="JP42" s="36"/>
      <c r="JQ42" s="36"/>
      <c r="JR42" s="36"/>
      <c r="JS42" s="36"/>
      <c r="JT42" s="36"/>
      <c r="JU42" s="36"/>
      <c r="JV42" s="36"/>
      <c r="JW42" s="36"/>
      <c r="JX42" s="36"/>
      <c r="JY42" s="36"/>
      <c r="JZ42" s="36"/>
      <c r="KA42" s="36"/>
      <c r="KB42" s="36"/>
      <c r="KC42" s="36"/>
      <c r="KD42" s="36"/>
      <c r="KE42" s="36"/>
      <c r="KF42" s="36"/>
      <c r="KG42" s="36"/>
      <c r="KH42" s="36"/>
      <c r="KI42" s="36"/>
      <c r="KJ42" s="36"/>
      <c r="KK42" s="36"/>
      <c r="KL42" s="36"/>
      <c r="KM42" s="36"/>
      <c r="KN42" s="36"/>
      <c r="KO42" s="36"/>
      <c r="KP42" s="36"/>
      <c r="KQ42" s="36"/>
      <c r="KR42" s="36"/>
      <c r="KS42" s="36"/>
      <c r="KT42" s="36"/>
      <c r="KU42" s="36"/>
      <c r="KV42" s="36"/>
      <c r="KW42" s="36"/>
      <c r="KX42" s="36"/>
      <c r="KY42" s="36"/>
      <c r="KZ42" s="36"/>
      <c r="LA42" s="36"/>
      <c r="LB42" s="36"/>
      <c r="LC42" s="36"/>
      <c r="LD42" s="36"/>
      <c r="LE42" s="36"/>
      <c r="LF42" s="36"/>
      <c r="LG42" s="36"/>
      <c r="LH42" s="36"/>
      <c r="LI42" s="36"/>
      <c r="LJ42" s="36"/>
      <c r="LK42" s="36"/>
      <c r="LL42" s="36"/>
      <c r="LM42" s="36"/>
      <c r="LN42" s="36"/>
      <c r="LO42" s="36"/>
      <c r="LP42" s="36"/>
      <c r="LQ42" s="36"/>
      <c r="LR42" s="36"/>
      <c r="LS42" s="36"/>
      <c r="LT42" s="36"/>
      <c r="LU42" s="36"/>
      <c r="LV42" s="36"/>
      <c r="LW42" s="36"/>
      <c r="LX42" s="36"/>
      <c r="LY42" s="36"/>
      <c r="LZ42" s="36"/>
      <c r="MA42" s="36"/>
      <c r="MB42" s="36"/>
      <c r="MC42" s="36"/>
      <c r="MD42" s="36"/>
      <c r="ME42" s="36"/>
      <c r="MF42" s="36"/>
      <c r="MG42" s="36"/>
      <c r="MH42" s="36"/>
      <c r="MI42" s="36"/>
      <c r="MJ42" s="36"/>
      <c r="MK42" s="36"/>
      <c r="ML42" s="36"/>
      <c r="MM42" s="36"/>
      <c r="MN42" s="36"/>
      <c r="MO42" s="36"/>
      <c r="MP42" s="36"/>
      <c r="MQ42" s="36"/>
      <c r="MR42" s="36"/>
      <c r="MS42" s="36"/>
      <c r="MT42" s="36"/>
      <c r="MU42" s="36"/>
      <c r="MV42" s="36"/>
      <c r="MW42" s="36"/>
      <c r="MX42" s="36"/>
      <c r="MY42" s="36"/>
      <c r="MZ42" s="36"/>
      <c r="NA42" s="36"/>
      <c r="NB42" s="36"/>
      <c r="NC42" s="36"/>
      <c r="ND42" s="36"/>
      <c r="NE42" s="36"/>
      <c r="NF42" s="36"/>
      <c r="NG42" s="36"/>
      <c r="NH42" s="36"/>
      <c r="NI42" s="36"/>
      <c r="NJ42" s="36"/>
      <c r="NK42" s="36"/>
      <c r="NL42" s="36"/>
      <c r="NM42" s="36"/>
      <c r="NN42" s="36"/>
      <c r="NO42" s="36"/>
      <c r="NP42" s="36"/>
      <c r="NQ42" s="36"/>
      <c r="NR42" s="36"/>
      <c r="NS42" s="36"/>
      <c r="NT42" s="36"/>
      <c r="NU42" s="36"/>
      <c r="NV42" s="36"/>
      <c r="NW42" s="36"/>
      <c r="NX42" s="36"/>
      <c r="NY42" s="36"/>
      <c r="NZ42" s="36"/>
      <c r="OA42" s="36"/>
      <c r="OB42" s="36"/>
      <c r="OC42" s="36"/>
      <c r="OD42" s="36"/>
      <c r="OE42" s="36"/>
      <c r="OF42" s="36"/>
      <c r="OG42" s="36"/>
      <c r="OH42" s="36"/>
      <c r="OI42" s="36"/>
      <c r="OJ42" s="36"/>
      <c r="OK42" s="42">
        <f t="shared" si="3"/>
        <v>0</v>
      </c>
      <c r="OL42" s="22">
        <f t="shared" si="4"/>
        <v>0</v>
      </c>
    </row>
    <row r="43" spans="1:402" s="34" customFormat="1" ht="24.9" customHeight="1" x14ac:dyDescent="0.3">
      <c r="A43" s="21" t="s">
        <v>513</v>
      </c>
      <c r="B43" s="38"/>
      <c r="C43" s="64" t="s">
        <v>516</v>
      </c>
      <c r="D43" s="65" t="s">
        <v>517</v>
      </c>
      <c r="E43" s="35"/>
      <c r="F43" s="35"/>
      <c r="G43" s="37" t="str">
        <f t="shared" si="0"/>
        <v>Sin planificar</v>
      </c>
      <c r="H43" s="35"/>
      <c r="I43" s="38" t="str">
        <f t="shared" si="1"/>
        <v>PR</v>
      </c>
      <c r="J43" s="38" t="str">
        <f t="shared" si="2"/>
        <v>FE</v>
      </c>
      <c r="K43" s="38"/>
      <c r="L43" s="41"/>
      <c r="M43" s="38"/>
      <c r="N43" s="38"/>
      <c r="O43" s="38"/>
      <c r="P43" s="38"/>
      <c r="Q43" s="38"/>
      <c r="R43" s="63"/>
      <c r="S43" s="43"/>
      <c r="T43" s="38"/>
      <c r="U43" s="36"/>
      <c r="V43" s="38"/>
      <c r="W43" s="38"/>
      <c r="X43" s="38"/>
      <c r="Y43" s="35"/>
      <c r="Z43" s="36"/>
      <c r="AA43" s="39"/>
      <c r="AB43" s="38"/>
      <c r="AC43" s="38"/>
      <c r="AD43" s="40"/>
      <c r="AE43" s="38"/>
      <c r="AF43" s="38"/>
      <c r="AG43" s="38"/>
      <c r="AH43" s="44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  <c r="IW43" s="36"/>
      <c r="IX43" s="36"/>
      <c r="IY43" s="36"/>
      <c r="IZ43" s="36"/>
      <c r="JA43" s="36"/>
      <c r="JB43" s="36"/>
      <c r="JC43" s="36"/>
      <c r="JD43" s="36"/>
      <c r="JE43" s="36"/>
      <c r="JF43" s="36"/>
      <c r="JG43" s="36"/>
      <c r="JH43" s="36"/>
      <c r="JI43" s="36"/>
      <c r="JJ43" s="36"/>
      <c r="JK43" s="36"/>
      <c r="JL43" s="36"/>
      <c r="JM43" s="36"/>
      <c r="JN43" s="36"/>
      <c r="JO43" s="36"/>
      <c r="JP43" s="36"/>
      <c r="JQ43" s="36"/>
      <c r="JR43" s="36"/>
      <c r="JS43" s="36"/>
      <c r="JT43" s="36"/>
      <c r="JU43" s="36"/>
      <c r="JV43" s="36"/>
      <c r="JW43" s="36"/>
      <c r="JX43" s="36"/>
      <c r="JY43" s="36"/>
      <c r="JZ43" s="36"/>
      <c r="KA43" s="36"/>
      <c r="KB43" s="36"/>
      <c r="KC43" s="36"/>
      <c r="KD43" s="36"/>
      <c r="KE43" s="36"/>
      <c r="KF43" s="36"/>
      <c r="KG43" s="36"/>
      <c r="KH43" s="36"/>
      <c r="KI43" s="36"/>
      <c r="KJ43" s="36"/>
      <c r="KK43" s="36"/>
      <c r="KL43" s="36"/>
      <c r="KM43" s="36"/>
      <c r="KN43" s="36"/>
      <c r="KO43" s="36"/>
      <c r="KP43" s="36"/>
      <c r="KQ43" s="36"/>
      <c r="KR43" s="36"/>
      <c r="KS43" s="36"/>
      <c r="KT43" s="36"/>
      <c r="KU43" s="36"/>
      <c r="KV43" s="36"/>
      <c r="KW43" s="36"/>
      <c r="KX43" s="36"/>
      <c r="KY43" s="36"/>
      <c r="KZ43" s="36"/>
      <c r="LA43" s="36"/>
      <c r="LB43" s="36"/>
      <c r="LC43" s="36"/>
      <c r="LD43" s="36"/>
      <c r="LE43" s="36"/>
      <c r="LF43" s="36"/>
      <c r="LG43" s="36"/>
      <c r="LH43" s="36"/>
      <c r="LI43" s="36"/>
      <c r="LJ43" s="36"/>
      <c r="LK43" s="36"/>
      <c r="LL43" s="36"/>
      <c r="LM43" s="36"/>
      <c r="LN43" s="36"/>
      <c r="LO43" s="36"/>
      <c r="LP43" s="36"/>
      <c r="LQ43" s="36"/>
      <c r="LR43" s="36"/>
      <c r="LS43" s="36"/>
      <c r="LT43" s="36"/>
      <c r="LU43" s="36"/>
      <c r="LV43" s="36"/>
      <c r="LW43" s="36"/>
      <c r="LX43" s="36"/>
      <c r="LY43" s="36"/>
      <c r="LZ43" s="36"/>
      <c r="MA43" s="36"/>
      <c r="MB43" s="36"/>
      <c r="MC43" s="36"/>
      <c r="MD43" s="36"/>
      <c r="ME43" s="36"/>
      <c r="MF43" s="36"/>
      <c r="MG43" s="36"/>
      <c r="MH43" s="36"/>
      <c r="MI43" s="36"/>
      <c r="MJ43" s="36"/>
      <c r="MK43" s="36"/>
      <c r="ML43" s="36"/>
      <c r="MM43" s="36"/>
      <c r="MN43" s="36"/>
      <c r="MO43" s="36"/>
      <c r="MP43" s="36"/>
      <c r="MQ43" s="36"/>
      <c r="MR43" s="36"/>
      <c r="MS43" s="36"/>
      <c r="MT43" s="36"/>
      <c r="MU43" s="36"/>
      <c r="MV43" s="36"/>
      <c r="MW43" s="36"/>
      <c r="MX43" s="36"/>
      <c r="MY43" s="36"/>
      <c r="MZ43" s="36"/>
      <c r="NA43" s="36"/>
      <c r="NB43" s="36"/>
      <c r="NC43" s="36"/>
      <c r="ND43" s="36"/>
      <c r="NE43" s="36"/>
      <c r="NF43" s="36"/>
      <c r="NG43" s="36"/>
      <c r="NH43" s="36"/>
      <c r="NI43" s="36"/>
      <c r="NJ43" s="36"/>
      <c r="NK43" s="36"/>
      <c r="NL43" s="36"/>
      <c r="NM43" s="36"/>
      <c r="NN43" s="36"/>
      <c r="NO43" s="36"/>
      <c r="NP43" s="36"/>
      <c r="NQ43" s="36"/>
      <c r="NR43" s="36"/>
      <c r="NS43" s="36"/>
      <c r="NT43" s="36"/>
      <c r="NU43" s="36"/>
      <c r="NV43" s="36"/>
      <c r="NW43" s="36"/>
      <c r="NX43" s="36"/>
      <c r="NY43" s="36"/>
      <c r="NZ43" s="36"/>
      <c r="OA43" s="36"/>
      <c r="OB43" s="36"/>
      <c r="OC43" s="36"/>
      <c r="OD43" s="36"/>
      <c r="OE43" s="36"/>
      <c r="OF43" s="36"/>
      <c r="OG43" s="36"/>
      <c r="OH43" s="36"/>
      <c r="OI43" s="36"/>
      <c r="OJ43" s="36"/>
      <c r="OK43" s="42">
        <f t="shared" si="3"/>
        <v>0</v>
      </c>
      <c r="OL43" s="22">
        <f t="shared" si="4"/>
        <v>0</v>
      </c>
    </row>
    <row r="44" spans="1:402" s="34" customFormat="1" ht="24.9" customHeight="1" x14ac:dyDescent="0.3">
      <c r="A44" s="21" t="s">
        <v>513</v>
      </c>
      <c r="B44" s="38"/>
      <c r="C44" s="64" t="s">
        <v>518</v>
      </c>
      <c r="D44" s="65" t="s">
        <v>519</v>
      </c>
      <c r="E44" s="35"/>
      <c r="F44" s="35"/>
      <c r="G44" s="37" t="str">
        <f t="shared" si="0"/>
        <v>Sin planificar</v>
      </c>
      <c r="H44" s="35"/>
      <c r="I44" s="38" t="str">
        <f t="shared" si="1"/>
        <v>PR</v>
      </c>
      <c r="J44" s="38" t="str">
        <f t="shared" si="2"/>
        <v>FE</v>
      </c>
      <c r="K44" s="38"/>
      <c r="L44" s="41"/>
      <c r="M44" s="38"/>
      <c r="N44" s="38"/>
      <c r="O44" s="38"/>
      <c r="P44" s="38"/>
      <c r="Q44" s="38"/>
      <c r="R44" s="63"/>
      <c r="S44" s="43"/>
      <c r="T44" s="38"/>
      <c r="U44" s="36"/>
      <c r="V44" s="38"/>
      <c r="W44" s="38"/>
      <c r="X44" s="38"/>
      <c r="Y44" s="35"/>
      <c r="Z44" s="36"/>
      <c r="AA44" s="39"/>
      <c r="AB44" s="38"/>
      <c r="AC44" s="38"/>
      <c r="AD44" s="40"/>
      <c r="AE44" s="38"/>
      <c r="AF44" s="38"/>
      <c r="AG44" s="38"/>
      <c r="AH44" s="44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  <c r="IW44" s="36"/>
      <c r="IX44" s="36"/>
      <c r="IY44" s="36"/>
      <c r="IZ44" s="36"/>
      <c r="JA44" s="36"/>
      <c r="JB44" s="36"/>
      <c r="JC44" s="36"/>
      <c r="JD44" s="36"/>
      <c r="JE44" s="36"/>
      <c r="JF44" s="36"/>
      <c r="JG44" s="36"/>
      <c r="JH44" s="36"/>
      <c r="JI44" s="36"/>
      <c r="JJ44" s="36"/>
      <c r="JK44" s="36"/>
      <c r="JL44" s="36"/>
      <c r="JM44" s="36"/>
      <c r="JN44" s="36"/>
      <c r="JO44" s="36"/>
      <c r="JP44" s="36"/>
      <c r="JQ44" s="36"/>
      <c r="JR44" s="36"/>
      <c r="JS44" s="36"/>
      <c r="JT44" s="36"/>
      <c r="JU44" s="36"/>
      <c r="JV44" s="36"/>
      <c r="JW44" s="36"/>
      <c r="JX44" s="36"/>
      <c r="JY44" s="36"/>
      <c r="JZ44" s="36"/>
      <c r="KA44" s="36"/>
      <c r="KB44" s="36"/>
      <c r="KC44" s="36"/>
      <c r="KD44" s="36"/>
      <c r="KE44" s="36"/>
      <c r="KF44" s="36"/>
      <c r="KG44" s="36"/>
      <c r="KH44" s="36"/>
      <c r="KI44" s="36"/>
      <c r="KJ44" s="36"/>
      <c r="KK44" s="36"/>
      <c r="KL44" s="36"/>
      <c r="KM44" s="36"/>
      <c r="KN44" s="36"/>
      <c r="KO44" s="36"/>
      <c r="KP44" s="36"/>
      <c r="KQ44" s="36"/>
      <c r="KR44" s="36"/>
      <c r="KS44" s="36"/>
      <c r="KT44" s="36"/>
      <c r="KU44" s="36"/>
      <c r="KV44" s="36"/>
      <c r="KW44" s="36"/>
      <c r="KX44" s="36"/>
      <c r="KY44" s="36"/>
      <c r="KZ44" s="36"/>
      <c r="LA44" s="36"/>
      <c r="LB44" s="36"/>
      <c r="LC44" s="36"/>
      <c r="LD44" s="36"/>
      <c r="LE44" s="36"/>
      <c r="LF44" s="36"/>
      <c r="LG44" s="36"/>
      <c r="LH44" s="36"/>
      <c r="LI44" s="36"/>
      <c r="LJ44" s="36"/>
      <c r="LK44" s="36"/>
      <c r="LL44" s="36"/>
      <c r="LM44" s="36"/>
      <c r="LN44" s="36"/>
      <c r="LO44" s="36"/>
      <c r="LP44" s="36"/>
      <c r="LQ44" s="36"/>
      <c r="LR44" s="36"/>
      <c r="LS44" s="36"/>
      <c r="LT44" s="36"/>
      <c r="LU44" s="36"/>
      <c r="LV44" s="36"/>
      <c r="LW44" s="36"/>
      <c r="LX44" s="36"/>
      <c r="LY44" s="36"/>
      <c r="LZ44" s="36"/>
      <c r="MA44" s="36"/>
      <c r="MB44" s="36"/>
      <c r="MC44" s="36"/>
      <c r="MD44" s="36"/>
      <c r="ME44" s="36"/>
      <c r="MF44" s="36"/>
      <c r="MG44" s="36"/>
      <c r="MH44" s="36"/>
      <c r="MI44" s="36"/>
      <c r="MJ44" s="36"/>
      <c r="MK44" s="36"/>
      <c r="ML44" s="36"/>
      <c r="MM44" s="36"/>
      <c r="MN44" s="36"/>
      <c r="MO44" s="36"/>
      <c r="MP44" s="36"/>
      <c r="MQ44" s="36"/>
      <c r="MR44" s="36"/>
      <c r="MS44" s="36"/>
      <c r="MT44" s="36"/>
      <c r="MU44" s="36"/>
      <c r="MV44" s="36"/>
      <c r="MW44" s="36"/>
      <c r="MX44" s="36"/>
      <c r="MY44" s="36"/>
      <c r="MZ44" s="36"/>
      <c r="NA44" s="36"/>
      <c r="NB44" s="36"/>
      <c r="NC44" s="36"/>
      <c r="ND44" s="36"/>
      <c r="NE44" s="36"/>
      <c r="NF44" s="36"/>
      <c r="NG44" s="36"/>
      <c r="NH44" s="36"/>
      <c r="NI44" s="36"/>
      <c r="NJ44" s="36"/>
      <c r="NK44" s="36"/>
      <c r="NL44" s="36"/>
      <c r="NM44" s="36"/>
      <c r="NN44" s="36"/>
      <c r="NO44" s="36"/>
      <c r="NP44" s="36"/>
      <c r="NQ44" s="36"/>
      <c r="NR44" s="36"/>
      <c r="NS44" s="36"/>
      <c r="NT44" s="36"/>
      <c r="NU44" s="36"/>
      <c r="NV44" s="36"/>
      <c r="NW44" s="36"/>
      <c r="NX44" s="36"/>
      <c r="NY44" s="36"/>
      <c r="NZ44" s="36"/>
      <c r="OA44" s="36"/>
      <c r="OB44" s="36"/>
      <c r="OC44" s="36"/>
      <c r="OD44" s="36"/>
      <c r="OE44" s="36"/>
      <c r="OF44" s="36"/>
      <c r="OG44" s="36"/>
      <c r="OH44" s="36"/>
      <c r="OI44" s="36"/>
      <c r="OJ44" s="36"/>
      <c r="OK44" s="42">
        <f t="shared" si="3"/>
        <v>0</v>
      </c>
      <c r="OL44" s="22">
        <f t="shared" si="4"/>
        <v>0</v>
      </c>
    </row>
    <row r="45" spans="1:402" s="34" customFormat="1" ht="24.9" customHeight="1" x14ac:dyDescent="0.3">
      <c r="A45" s="21" t="s">
        <v>453</v>
      </c>
      <c r="B45" s="38" t="s">
        <v>520</v>
      </c>
      <c r="C45" s="64" t="s">
        <v>521</v>
      </c>
      <c r="D45" s="65" t="s">
        <v>522</v>
      </c>
      <c r="E45" s="35">
        <v>45358</v>
      </c>
      <c r="F45" s="35">
        <v>45442</v>
      </c>
      <c r="G45" s="37" t="str">
        <f t="shared" ca="1" si="0"/>
        <v>Cerrado</v>
      </c>
      <c r="H45" s="35">
        <v>45344</v>
      </c>
      <c r="I45" s="38" t="str">
        <f t="shared" si="1"/>
        <v>O1</v>
      </c>
      <c r="J45" s="38" t="str">
        <f t="shared" si="2"/>
        <v>FE</v>
      </c>
      <c r="K45" s="38" t="s">
        <v>414</v>
      </c>
      <c r="L45" s="41" t="s">
        <v>416</v>
      </c>
      <c r="M45" s="38" t="s">
        <v>416</v>
      </c>
      <c r="N45" s="38"/>
      <c r="O45" s="38" t="s">
        <v>415</v>
      </c>
      <c r="P45" s="38" t="s">
        <v>417</v>
      </c>
      <c r="Q45" s="38" t="s">
        <v>31</v>
      </c>
      <c r="R45" s="63">
        <v>6</v>
      </c>
      <c r="S45" s="43">
        <v>7</v>
      </c>
      <c r="T45" s="38" t="s">
        <v>415</v>
      </c>
      <c r="U45" s="36">
        <v>86</v>
      </c>
      <c r="V45" s="38" t="s">
        <v>415</v>
      </c>
      <c r="W45" s="38" t="s">
        <v>415</v>
      </c>
      <c r="X45" s="38"/>
      <c r="Y45" s="35">
        <v>45344</v>
      </c>
      <c r="Z45" s="36">
        <v>50</v>
      </c>
      <c r="AA45" s="39">
        <v>0.58140000000000003</v>
      </c>
      <c r="AB45" s="38" t="s">
        <v>429</v>
      </c>
      <c r="AC45" s="38" t="s">
        <v>415</v>
      </c>
      <c r="AD45" s="40">
        <v>0.96750000000000003</v>
      </c>
      <c r="AE45" s="38" t="s">
        <v>416</v>
      </c>
      <c r="AF45" s="58" t="s">
        <v>523</v>
      </c>
      <c r="AG45" s="38" t="s">
        <v>415</v>
      </c>
      <c r="AH45" s="44">
        <v>45545</v>
      </c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  <c r="IW45" s="36"/>
      <c r="IX45" s="36"/>
      <c r="IY45" s="36"/>
      <c r="IZ45" s="36"/>
      <c r="JA45" s="36"/>
      <c r="JB45" s="36"/>
      <c r="JC45" s="36"/>
      <c r="JD45" s="36"/>
      <c r="JE45" s="36"/>
      <c r="JF45" s="36"/>
      <c r="JG45" s="36"/>
      <c r="JH45" s="36"/>
      <c r="JI45" s="36"/>
      <c r="JJ45" s="36"/>
      <c r="JK45" s="36"/>
      <c r="JL45" s="36"/>
      <c r="JM45" s="36"/>
      <c r="JN45" s="36"/>
      <c r="JO45" s="36"/>
      <c r="JP45" s="36"/>
      <c r="JQ45" s="36"/>
      <c r="JR45" s="36"/>
      <c r="JS45" s="36"/>
      <c r="JT45" s="36"/>
      <c r="JU45" s="36"/>
      <c r="JV45" s="36"/>
      <c r="JW45" s="36"/>
      <c r="JX45" s="36"/>
      <c r="JY45" s="36"/>
      <c r="JZ45" s="36"/>
      <c r="KA45" s="36"/>
      <c r="KB45" s="36"/>
      <c r="KC45" s="36"/>
      <c r="KD45" s="36"/>
      <c r="KE45" s="36"/>
      <c r="KF45" s="36"/>
      <c r="KG45" s="36"/>
      <c r="KH45" s="36"/>
      <c r="KI45" s="36"/>
      <c r="KJ45" s="36"/>
      <c r="KK45" s="36"/>
      <c r="KL45" s="36"/>
      <c r="KM45" s="36"/>
      <c r="KN45" s="36"/>
      <c r="KO45" s="36"/>
      <c r="KP45" s="36"/>
      <c r="KQ45" s="36"/>
      <c r="KR45" s="36"/>
      <c r="KS45" s="36"/>
      <c r="KT45" s="36"/>
      <c r="KU45" s="36"/>
      <c r="KV45" s="36"/>
      <c r="KW45" s="36"/>
      <c r="KX45" s="36"/>
      <c r="KY45" s="36"/>
      <c r="KZ45" s="36"/>
      <c r="LA45" s="36"/>
      <c r="LB45" s="36"/>
      <c r="LC45" s="36"/>
      <c r="LD45" s="36"/>
      <c r="LE45" s="36"/>
      <c r="LF45" s="36"/>
      <c r="LG45" s="36"/>
      <c r="LH45" s="36"/>
      <c r="LI45" s="36"/>
      <c r="LJ45" s="36"/>
      <c r="LK45" s="36"/>
      <c r="LL45" s="36"/>
      <c r="LM45" s="36"/>
      <c r="LN45" s="36"/>
      <c r="LO45" s="36"/>
      <c r="LP45" s="36"/>
      <c r="LQ45" s="36"/>
      <c r="LR45" s="36"/>
      <c r="LS45" s="36"/>
      <c r="LT45" s="36"/>
      <c r="LU45" s="36"/>
      <c r="LV45" s="36"/>
      <c r="LW45" s="36"/>
      <c r="LX45" s="36"/>
      <c r="LY45" s="36"/>
      <c r="LZ45" s="36"/>
      <c r="MA45" s="36"/>
      <c r="MB45" s="36"/>
      <c r="MC45" s="36"/>
      <c r="MD45" s="36"/>
      <c r="ME45" s="36"/>
      <c r="MF45" s="36"/>
      <c r="MG45" s="36"/>
      <c r="MH45" s="36"/>
      <c r="MI45" s="36"/>
      <c r="MJ45" s="36"/>
      <c r="MK45" s="36"/>
      <c r="ML45" s="36"/>
      <c r="MM45" s="36"/>
      <c r="MN45" s="36"/>
      <c r="MO45" s="36"/>
      <c r="MP45" s="36"/>
      <c r="MQ45" s="36"/>
      <c r="MR45" s="36"/>
      <c r="MS45" s="36"/>
      <c r="MT45" s="36"/>
      <c r="MU45" s="36"/>
      <c r="MV45" s="36"/>
      <c r="MW45" s="36"/>
      <c r="MX45" s="36"/>
      <c r="MY45" s="36"/>
      <c r="MZ45" s="36"/>
      <c r="NA45" s="36"/>
      <c r="NB45" s="36"/>
      <c r="NC45" s="36"/>
      <c r="ND45" s="36"/>
      <c r="NE45" s="36"/>
      <c r="NF45" s="36"/>
      <c r="NG45" s="36"/>
      <c r="NH45" s="36"/>
      <c r="NI45" s="36"/>
      <c r="NJ45" s="36"/>
      <c r="NK45" s="36"/>
      <c r="NL45" s="36"/>
      <c r="NM45" s="36"/>
      <c r="NN45" s="36"/>
      <c r="NO45" s="36"/>
      <c r="NP45" s="36"/>
      <c r="NQ45" s="36"/>
      <c r="NR45" s="36"/>
      <c r="NS45" s="36"/>
      <c r="NT45" s="36"/>
      <c r="NU45" s="36"/>
      <c r="NV45" s="36"/>
      <c r="NW45" s="36"/>
      <c r="NX45" s="36"/>
      <c r="NY45" s="36"/>
      <c r="NZ45" s="36"/>
      <c r="OA45" s="36"/>
      <c r="OB45" s="36"/>
      <c r="OC45" s="36"/>
      <c r="OD45" s="36"/>
      <c r="OE45" s="36"/>
      <c r="OF45" s="36"/>
      <c r="OG45" s="36"/>
      <c r="OH45" s="36"/>
      <c r="OI45" s="36"/>
      <c r="OJ45" s="36"/>
      <c r="OK45" s="42">
        <f t="shared" si="3"/>
        <v>0</v>
      </c>
      <c r="OL45" s="22">
        <f t="shared" si="4"/>
        <v>0</v>
      </c>
    </row>
    <row r="46" spans="1:402" s="34" customFormat="1" ht="24.9" customHeight="1" x14ac:dyDescent="0.3">
      <c r="A46" s="21" t="s">
        <v>453</v>
      </c>
      <c r="B46" s="38"/>
      <c r="C46" s="64" t="s">
        <v>524</v>
      </c>
      <c r="D46" s="65" t="s">
        <v>525</v>
      </c>
      <c r="E46" s="35"/>
      <c r="F46" s="35"/>
      <c r="G46" s="37" t="str">
        <f t="shared" si="0"/>
        <v>Sin planificar</v>
      </c>
      <c r="H46" s="35"/>
      <c r="I46" s="38" t="str">
        <f t="shared" si="1"/>
        <v>O1</v>
      </c>
      <c r="J46" s="38" t="str">
        <f t="shared" si="2"/>
        <v>FE</v>
      </c>
      <c r="K46" s="38"/>
      <c r="L46" s="41"/>
      <c r="M46" s="38"/>
      <c r="N46" s="38"/>
      <c r="O46" s="38"/>
      <c r="P46" s="38"/>
      <c r="Q46" s="38"/>
      <c r="R46" s="63"/>
      <c r="S46" s="43"/>
      <c r="T46" s="38"/>
      <c r="U46" s="36"/>
      <c r="V46" s="38"/>
      <c r="W46" s="38"/>
      <c r="X46" s="38"/>
      <c r="Y46" s="35"/>
      <c r="Z46" s="36"/>
      <c r="AA46" s="39"/>
      <c r="AB46" s="38"/>
      <c r="AC46" s="38"/>
      <c r="AD46" s="40"/>
      <c r="AE46" s="38"/>
      <c r="AF46" s="38"/>
      <c r="AG46" s="38"/>
      <c r="AH46" s="44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  <c r="IU46" s="36"/>
      <c r="IV46" s="36"/>
      <c r="IW46" s="36"/>
      <c r="IX46" s="36"/>
      <c r="IY46" s="36"/>
      <c r="IZ46" s="36"/>
      <c r="JA46" s="36"/>
      <c r="JB46" s="36"/>
      <c r="JC46" s="36"/>
      <c r="JD46" s="36"/>
      <c r="JE46" s="36"/>
      <c r="JF46" s="36"/>
      <c r="JG46" s="36"/>
      <c r="JH46" s="36"/>
      <c r="JI46" s="36"/>
      <c r="JJ46" s="36"/>
      <c r="JK46" s="36"/>
      <c r="JL46" s="36"/>
      <c r="JM46" s="36"/>
      <c r="JN46" s="36"/>
      <c r="JO46" s="36"/>
      <c r="JP46" s="36"/>
      <c r="JQ46" s="36"/>
      <c r="JR46" s="36"/>
      <c r="JS46" s="36"/>
      <c r="JT46" s="36"/>
      <c r="JU46" s="36"/>
      <c r="JV46" s="36"/>
      <c r="JW46" s="36"/>
      <c r="JX46" s="36"/>
      <c r="JY46" s="36"/>
      <c r="JZ46" s="36"/>
      <c r="KA46" s="36"/>
      <c r="KB46" s="36"/>
      <c r="KC46" s="36"/>
      <c r="KD46" s="36"/>
      <c r="KE46" s="36"/>
      <c r="KF46" s="36"/>
      <c r="KG46" s="36"/>
      <c r="KH46" s="36"/>
      <c r="KI46" s="36"/>
      <c r="KJ46" s="36"/>
      <c r="KK46" s="36"/>
      <c r="KL46" s="36"/>
      <c r="KM46" s="36"/>
      <c r="KN46" s="36"/>
      <c r="KO46" s="36"/>
      <c r="KP46" s="36"/>
      <c r="KQ46" s="36"/>
      <c r="KR46" s="36"/>
      <c r="KS46" s="36"/>
      <c r="KT46" s="36"/>
      <c r="KU46" s="36"/>
      <c r="KV46" s="36"/>
      <c r="KW46" s="36"/>
      <c r="KX46" s="36"/>
      <c r="KY46" s="36"/>
      <c r="KZ46" s="36"/>
      <c r="LA46" s="36"/>
      <c r="LB46" s="36"/>
      <c r="LC46" s="36"/>
      <c r="LD46" s="36"/>
      <c r="LE46" s="36"/>
      <c r="LF46" s="36"/>
      <c r="LG46" s="36"/>
      <c r="LH46" s="36"/>
      <c r="LI46" s="36"/>
      <c r="LJ46" s="36"/>
      <c r="LK46" s="36"/>
      <c r="LL46" s="36"/>
      <c r="LM46" s="36"/>
      <c r="LN46" s="36"/>
      <c r="LO46" s="36"/>
      <c r="LP46" s="36"/>
      <c r="LQ46" s="36"/>
      <c r="LR46" s="36"/>
      <c r="LS46" s="36"/>
      <c r="LT46" s="36"/>
      <c r="LU46" s="36"/>
      <c r="LV46" s="36"/>
      <c r="LW46" s="36"/>
      <c r="LX46" s="36"/>
      <c r="LY46" s="36"/>
      <c r="LZ46" s="36"/>
      <c r="MA46" s="36"/>
      <c r="MB46" s="36"/>
      <c r="MC46" s="36"/>
      <c r="MD46" s="36"/>
      <c r="ME46" s="36"/>
      <c r="MF46" s="36"/>
      <c r="MG46" s="36"/>
      <c r="MH46" s="36"/>
      <c r="MI46" s="36"/>
      <c r="MJ46" s="36"/>
      <c r="MK46" s="36"/>
      <c r="ML46" s="36"/>
      <c r="MM46" s="36"/>
      <c r="MN46" s="36"/>
      <c r="MO46" s="36"/>
      <c r="MP46" s="36"/>
      <c r="MQ46" s="36"/>
      <c r="MR46" s="36"/>
      <c r="MS46" s="36"/>
      <c r="MT46" s="36"/>
      <c r="MU46" s="36"/>
      <c r="MV46" s="36"/>
      <c r="MW46" s="36"/>
      <c r="MX46" s="36"/>
      <c r="MY46" s="36"/>
      <c r="MZ46" s="36"/>
      <c r="NA46" s="36"/>
      <c r="NB46" s="36"/>
      <c r="NC46" s="36"/>
      <c r="ND46" s="36"/>
      <c r="NE46" s="36"/>
      <c r="NF46" s="36"/>
      <c r="NG46" s="36"/>
      <c r="NH46" s="36"/>
      <c r="NI46" s="36"/>
      <c r="NJ46" s="36"/>
      <c r="NK46" s="36"/>
      <c r="NL46" s="36"/>
      <c r="NM46" s="36"/>
      <c r="NN46" s="36"/>
      <c r="NO46" s="36"/>
      <c r="NP46" s="36"/>
      <c r="NQ46" s="36"/>
      <c r="NR46" s="36"/>
      <c r="NS46" s="36"/>
      <c r="NT46" s="36"/>
      <c r="NU46" s="36"/>
      <c r="NV46" s="36"/>
      <c r="NW46" s="36"/>
      <c r="NX46" s="36"/>
      <c r="NY46" s="36"/>
      <c r="NZ46" s="36"/>
      <c r="OA46" s="36"/>
      <c r="OB46" s="36"/>
      <c r="OC46" s="36"/>
      <c r="OD46" s="36"/>
      <c r="OE46" s="36"/>
      <c r="OF46" s="36"/>
      <c r="OG46" s="36"/>
      <c r="OH46" s="36"/>
      <c r="OI46" s="36"/>
      <c r="OJ46" s="36"/>
      <c r="OK46" s="42">
        <f t="shared" si="3"/>
        <v>0</v>
      </c>
      <c r="OL46" s="22">
        <f t="shared" si="4"/>
        <v>0</v>
      </c>
    </row>
    <row r="47" spans="1:402" s="34" customFormat="1" ht="24.9" customHeight="1" x14ac:dyDescent="0.3">
      <c r="A47" s="21" t="s">
        <v>453</v>
      </c>
      <c r="B47" s="38"/>
      <c r="C47" s="64" t="s">
        <v>526</v>
      </c>
      <c r="D47" s="65" t="s">
        <v>527</v>
      </c>
      <c r="E47" s="35"/>
      <c r="F47" s="35"/>
      <c r="G47" s="37" t="str">
        <f t="shared" si="0"/>
        <v>Sin planificar</v>
      </c>
      <c r="H47" s="35"/>
      <c r="I47" s="38" t="str">
        <f t="shared" si="1"/>
        <v>O1</v>
      </c>
      <c r="J47" s="38" t="str">
        <f t="shared" si="2"/>
        <v>FE</v>
      </c>
      <c r="K47" s="38"/>
      <c r="L47" s="41"/>
      <c r="M47" s="38"/>
      <c r="N47" s="38"/>
      <c r="O47" s="38"/>
      <c r="P47" s="38"/>
      <c r="Q47" s="38"/>
      <c r="R47" s="63"/>
      <c r="S47" s="43"/>
      <c r="T47" s="38"/>
      <c r="U47" s="36"/>
      <c r="V47" s="38"/>
      <c r="W47" s="38"/>
      <c r="X47" s="38"/>
      <c r="Y47" s="35"/>
      <c r="Z47" s="36"/>
      <c r="AA47" s="39"/>
      <c r="AB47" s="38"/>
      <c r="AC47" s="38"/>
      <c r="AD47" s="40"/>
      <c r="AE47" s="38"/>
      <c r="AF47" s="38"/>
      <c r="AG47" s="38"/>
      <c r="AH47" s="44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  <c r="HU47" s="36"/>
      <c r="HV47" s="36"/>
      <c r="HW47" s="36"/>
      <c r="HX47" s="36"/>
      <c r="HY47" s="36"/>
      <c r="HZ47" s="36"/>
      <c r="IA47" s="36"/>
      <c r="IB47" s="36"/>
      <c r="IC47" s="36"/>
      <c r="ID47" s="36"/>
      <c r="IE47" s="36"/>
      <c r="IF47" s="36"/>
      <c r="IG47" s="36"/>
      <c r="IH47" s="36"/>
      <c r="II47" s="36"/>
      <c r="IJ47" s="36"/>
      <c r="IK47" s="36"/>
      <c r="IL47" s="36"/>
      <c r="IM47" s="36"/>
      <c r="IN47" s="36"/>
      <c r="IO47" s="36"/>
      <c r="IP47" s="36"/>
      <c r="IQ47" s="36"/>
      <c r="IR47" s="36"/>
      <c r="IS47" s="36"/>
      <c r="IT47" s="36"/>
      <c r="IU47" s="36"/>
      <c r="IV47" s="36"/>
      <c r="IW47" s="36"/>
      <c r="IX47" s="36"/>
      <c r="IY47" s="36"/>
      <c r="IZ47" s="36"/>
      <c r="JA47" s="36"/>
      <c r="JB47" s="36"/>
      <c r="JC47" s="36"/>
      <c r="JD47" s="36"/>
      <c r="JE47" s="36"/>
      <c r="JF47" s="36"/>
      <c r="JG47" s="36"/>
      <c r="JH47" s="36"/>
      <c r="JI47" s="36"/>
      <c r="JJ47" s="36"/>
      <c r="JK47" s="36"/>
      <c r="JL47" s="36"/>
      <c r="JM47" s="36"/>
      <c r="JN47" s="36"/>
      <c r="JO47" s="36"/>
      <c r="JP47" s="36"/>
      <c r="JQ47" s="36"/>
      <c r="JR47" s="36"/>
      <c r="JS47" s="36"/>
      <c r="JT47" s="36"/>
      <c r="JU47" s="36"/>
      <c r="JV47" s="36"/>
      <c r="JW47" s="36"/>
      <c r="JX47" s="36"/>
      <c r="JY47" s="36"/>
      <c r="JZ47" s="36"/>
      <c r="KA47" s="36"/>
      <c r="KB47" s="36"/>
      <c r="KC47" s="36"/>
      <c r="KD47" s="36"/>
      <c r="KE47" s="36"/>
      <c r="KF47" s="36"/>
      <c r="KG47" s="36"/>
      <c r="KH47" s="36"/>
      <c r="KI47" s="36"/>
      <c r="KJ47" s="36"/>
      <c r="KK47" s="36"/>
      <c r="KL47" s="36"/>
      <c r="KM47" s="36"/>
      <c r="KN47" s="36"/>
      <c r="KO47" s="36"/>
      <c r="KP47" s="36"/>
      <c r="KQ47" s="36"/>
      <c r="KR47" s="36"/>
      <c r="KS47" s="36"/>
      <c r="KT47" s="36"/>
      <c r="KU47" s="36"/>
      <c r="KV47" s="36"/>
      <c r="KW47" s="36"/>
      <c r="KX47" s="36"/>
      <c r="KY47" s="36"/>
      <c r="KZ47" s="36"/>
      <c r="LA47" s="36"/>
      <c r="LB47" s="36"/>
      <c r="LC47" s="36"/>
      <c r="LD47" s="36"/>
      <c r="LE47" s="36"/>
      <c r="LF47" s="36"/>
      <c r="LG47" s="36"/>
      <c r="LH47" s="36"/>
      <c r="LI47" s="36"/>
      <c r="LJ47" s="36"/>
      <c r="LK47" s="36"/>
      <c r="LL47" s="36"/>
      <c r="LM47" s="36"/>
      <c r="LN47" s="36"/>
      <c r="LO47" s="36"/>
      <c r="LP47" s="36"/>
      <c r="LQ47" s="36"/>
      <c r="LR47" s="36"/>
      <c r="LS47" s="36"/>
      <c r="LT47" s="36"/>
      <c r="LU47" s="36"/>
      <c r="LV47" s="36"/>
      <c r="LW47" s="36"/>
      <c r="LX47" s="36"/>
      <c r="LY47" s="36"/>
      <c r="LZ47" s="36"/>
      <c r="MA47" s="36"/>
      <c r="MB47" s="36"/>
      <c r="MC47" s="36"/>
      <c r="MD47" s="36"/>
      <c r="ME47" s="36"/>
      <c r="MF47" s="36"/>
      <c r="MG47" s="36"/>
      <c r="MH47" s="36"/>
      <c r="MI47" s="36"/>
      <c r="MJ47" s="36"/>
      <c r="MK47" s="36"/>
      <c r="ML47" s="36"/>
      <c r="MM47" s="36"/>
      <c r="MN47" s="36"/>
      <c r="MO47" s="36"/>
      <c r="MP47" s="36"/>
      <c r="MQ47" s="36"/>
      <c r="MR47" s="36"/>
      <c r="MS47" s="36"/>
      <c r="MT47" s="36"/>
      <c r="MU47" s="36"/>
      <c r="MV47" s="36"/>
      <c r="MW47" s="36"/>
      <c r="MX47" s="36"/>
      <c r="MY47" s="36"/>
      <c r="MZ47" s="36"/>
      <c r="NA47" s="36"/>
      <c r="NB47" s="36"/>
      <c r="NC47" s="36"/>
      <c r="ND47" s="36"/>
      <c r="NE47" s="36"/>
      <c r="NF47" s="36"/>
      <c r="NG47" s="36"/>
      <c r="NH47" s="36"/>
      <c r="NI47" s="36"/>
      <c r="NJ47" s="36"/>
      <c r="NK47" s="36"/>
      <c r="NL47" s="36"/>
      <c r="NM47" s="36"/>
      <c r="NN47" s="36"/>
      <c r="NO47" s="36"/>
      <c r="NP47" s="36"/>
      <c r="NQ47" s="36"/>
      <c r="NR47" s="36"/>
      <c r="NS47" s="36"/>
      <c r="NT47" s="36"/>
      <c r="NU47" s="36"/>
      <c r="NV47" s="36"/>
      <c r="NW47" s="36"/>
      <c r="NX47" s="36"/>
      <c r="NY47" s="36"/>
      <c r="NZ47" s="36"/>
      <c r="OA47" s="36"/>
      <c r="OB47" s="36"/>
      <c r="OC47" s="36"/>
      <c r="OD47" s="36"/>
      <c r="OE47" s="36"/>
      <c r="OF47" s="36"/>
      <c r="OG47" s="36"/>
      <c r="OH47" s="36"/>
      <c r="OI47" s="36"/>
      <c r="OJ47" s="36"/>
      <c r="OK47" s="42">
        <f t="shared" si="3"/>
        <v>0</v>
      </c>
      <c r="OL47" s="22">
        <f t="shared" si="4"/>
        <v>0</v>
      </c>
    </row>
    <row r="48" spans="1:402" s="34" customFormat="1" ht="24.9" customHeight="1" x14ac:dyDescent="0.3">
      <c r="A48" s="21" t="s">
        <v>453</v>
      </c>
      <c r="B48" s="38"/>
      <c r="C48" s="64" t="s">
        <v>528</v>
      </c>
      <c r="D48" s="65" t="s">
        <v>529</v>
      </c>
      <c r="E48" s="35"/>
      <c r="F48" s="35"/>
      <c r="G48" s="37" t="str">
        <f t="shared" si="0"/>
        <v>Sin planificar</v>
      </c>
      <c r="H48" s="35"/>
      <c r="I48" s="38" t="str">
        <f t="shared" si="1"/>
        <v>O1</v>
      </c>
      <c r="J48" s="38" t="str">
        <f t="shared" si="2"/>
        <v>FE</v>
      </c>
      <c r="K48" s="38"/>
      <c r="L48" s="41"/>
      <c r="M48" s="38"/>
      <c r="N48" s="38"/>
      <c r="O48" s="38"/>
      <c r="P48" s="38"/>
      <c r="Q48" s="38"/>
      <c r="R48" s="63"/>
      <c r="S48" s="43"/>
      <c r="T48" s="38"/>
      <c r="U48" s="36"/>
      <c r="V48" s="38"/>
      <c r="W48" s="38"/>
      <c r="X48" s="38"/>
      <c r="Y48" s="35"/>
      <c r="Z48" s="36"/>
      <c r="AA48" s="39"/>
      <c r="AB48" s="38"/>
      <c r="AC48" s="38"/>
      <c r="AD48" s="40"/>
      <c r="AE48" s="38"/>
      <c r="AF48" s="38"/>
      <c r="AG48" s="38"/>
      <c r="AH48" s="44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  <c r="HV48" s="36"/>
      <c r="HW48" s="36"/>
      <c r="HX48" s="36"/>
      <c r="HY48" s="36"/>
      <c r="HZ48" s="36"/>
      <c r="IA48" s="36"/>
      <c r="IB48" s="36"/>
      <c r="IC48" s="36"/>
      <c r="ID48" s="36"/>
      <c r="IE48" s="36"/>
      <c r="IF48" s="36"/>
      <c r="IG48" s="36"/>
      <c r="IH48" s="36"/>
      <c r="II48" s="36"/>
      <c r="IJ48" s="36"/>
      <c r="IK48" s="36"/>
      <c r="IL48" s="36"/>
      <c r="IM48" s="36"/>
      <c r="IN48" s="36"/>
      <c r="IO48" s="36"/>
      <c r="IP48" s="36"/>
      <c r="IQ48" s="36"/>
      <c r="IR48" s="36"/>
      <c r="IS48" s="36"/>
      <c r="IT48" s="36"/>
      <c r="IU48" s="36"/>
      <c r="IV48" s="36"/>
      <c r="IW48" s="36"/>
      <c r="IX48" s="36"/>
      <c r="IY48" s="36"/>
      <c r="IZ48" s="36"/>
      <c r="JA48" s="36"/>
      <c r="JB48" s="36"/>
      <c r="JC48" s="36"/>
      <c r="JD48" s="36"/>
      <c r="JE48" s="36"/>
      <c r="JF48" s="36"/>
      <c r="JG48" s="36"/>
      <c r="JH48" s="36"/>
      <c r="JI48" s="36"/>
      <c r="JJ48" s="36"/>
      <c r="JK48" s="36"/>
      <c r="JL48" s="36"/>
      <c r="JM48" s="36"/>
      <c r="JN48" s="36"/>
      <c r="JO48" s="36"/>
      <c r="JP48" s="36"/>
      <c r="JQ48" s="36"/>
      <c r="JR48" s="36"/>
      <c r="JS48" s="36"/>
      <c r="JT48" s="36"/>
      <c r="JU48" s="36"/>
      <c r="JV48" s="36"/>
      <c r="JW48" s="36"/>
      <c r="JX48" s="36"/>
      <c r="JY48" s="36"/>
      <c r="JZ48" s="36"/>
      <c r="KA48" s="36"/>
      <c r="KB48" s="36"/>
      <c r="KC48" s="36"/>
      <c r="KD48" s="36"/>
      <c r="KE48" s="36"/>
      <c r="KF48" s="36"/>
      <c r="KG48" s="36"/>
      <c r="KH48" s="36"/>
      <c r="KI48" s="36"/>
      <c r="KJ48" s="36"/>
      <c r="KK48" s="36"/>
      <c r="KL48" s="36"/>
      <c r="KM48" s="36"/>
      <c r="KN48" s="36"/>
      <c r="KO48" s="36"/>
      <c r="KP48" s="36"/>
      <c r="KQ48" s="36"/>
      <c r="KR48" s="36"/>
      <c r="KS48" s="36"/>
      <c r="KT48" s="36"/>
      <c r="KU48" s="36"/>
      <c r="KV48" s="36"/>
      <c r="KW48" s="36"/>
      <c r="KX48" s="36"/>
      <c r="KY48" s="36"/>
      <c r="KZ48" s="36"/>
      <c r="LA48" s="36"/>
      <c r="LB48" s="36"/>
      <c r="LC48" s="36"/>
      <c r="LD48" s="36"/>
      <c r="LE48" s="36"/>
      <c r="LF48" s="36"/>
      <c r="LG48" s="36"/>
      <c r="LH48" s="36"/>
      <c r="LI48" s="36"/>
      <c r="LJ48" s="36"/>
      <c r="LK48" s="36"/>
      <c r="LL48" s="36"/>
      <c r="LM48" s="36"/>
      <c r="LN48" s="36"/>
      <c r="LO48" s="36"/>
      <c r="LP48" s="36"/>
      <c r="LQ48" s="36"/>
      <c r="LR48" s="36"/>
      <c r="LS48" s="36"/>
      <c r="LT48" s="36"/>
      <c r="LU48" s="36"/>
      <c r="LV48" s="36"/>
      <c r="LW48" s="36"/>
      <c r="LX48" s="36"/>
      <c r="LY48" s="36"/>
      <c r="LZ48" s="36"/>
      <c r="MA48" s="36"/>
      <c r="MB48" s="36"/>
      <c r="MC48" s="36"/>
      <c r="MD48" s="36"/>
      <c r="ME48" s="36"/>
      <c r="MF48" s="36"/>
      <c r="MG48" s="36"/>
      <c r="MH48" s="36"/>
      <c r="MI48" s="36"/>
      <c r="MJ48" s="36"/>
      <c r="MK48" s="36"/>
      <c r="ML48" s="36"/>
      <c r="MM48" s="36"/>
      <c r="MN48" s="36"/>
      <c r="MO48" s="36"/>
      <c r="MP48" s="36"/>
      <c r="MQ48" s="36"/>
      <c r="MR48" s="36"/>
      <c r="MS48" s="36"/>
      <c r="MT48" s="36"/>
      <c r="MU48" s="36"/>
      <c r="MV48" s="36"/>
      <c r="MW48" s="36"/>
      <c r="MX48" s="36"/>
      <c r="MY48" s="36"/>
      <c r="MZ48" s="36"/>
      <c r="NA48" s="36"/>
      <c r="NB48" s="36"/>
      <c r="NC48" s="36"/>
      <c r="ND48" s="36"/>
      <c r="NE48" s="36"/>
      <c r="NF48" s="36"/>
      <c r="NG48" s="36"/>
      <c r="NH48" s="36"/>
      <c r="NI48" s="36"/>
      <c r="NJ48" s="36"/>
      <c r="NK48" s="36"/>
      <c r="NL48" s="36"/>
      <c r="NM48" s="36"/>
      <c r="NN48" s="36"/>
      <c r="NO48" s="36"/>
      <c r="NP48" s="36"/>
      <c r="NQ48" s="36"/>
      <c r="NR48" s="36"/>
      <c r="NS48" s="36"/>
      <c r="NT48" s="36"/>
      <c r="NU48" s="36"/>
      <c r="NV48" s="36"/>
      <c r="NW48" s="36"/>
      <c r="NX48" s="36"/>
      <c r="NY48" s="36"/>
      <c r="NZ48" s="36"/>
      <c r="OA48" s="36"/>
      <c r="OB48" s="36"/>
      <c r="OC48" s="36"/>
      <c r="OD48" s="36"/>
      <c r="OE48" s="36"/>
      <c r="OF48" s="36"/>
      <c r="OG48" s="36"/>
      <c r="OH48" s="36"/>
      <c r="OI48" s="36"/>
      <c r="OJ48" s="36"/>
      <c r="OK48" s="42">
        <f t="shared" si="3"/>
        <v>0</v>
      </c>
      <c r="OL48" s="22">
        <f t="shared" si="4"/>
        <v>0</v>
      </c>
    </row>
    <row r="49" spans="1:402" s="34" customFormat="1" ht="24.9" customHeight="1" x14ac:dyDescent="0.3">
      <c r="A49" s="21" t="s">
        <v>453</v>
      </c>
      <c r="B49" s="38"/>
      <c r="C49" s="64" t="s">
        <v>530</v>
      </c>
      <c r="D49" s="65" t="s">
        <v>531</v>
      </c>
      <c r="E49" s="35"/>
      <c r="F49" s="35"/>
      <c r="G49" s="37" t="str">
        <f t="shared" si="0"/>
        <v>Sin planificar</v>
      </c>
      <c r="H49" s="35"/>
      <c r="I49" s="38" t="str">
        <f t="shared" si="1"/>
        <v>O1</v>
      </c>
      <c r="J49" s="38" t="str">
        <f t="shared" si="2"/>
        <v>FE</v>
      </c>
      <c r="K49" s="38"/>
      <c r="L49" s="41"/>
      <c r="M49" s="38"/>
      <c r="N49" s="38"/>
      <c r="O49" s="38"/>
      <c r="P49" s="38"/>
      <c r="Q49" s="38"/>
      <c r="R49" s="63"/>
      <c r="S49" s="43"/>
      <c r="T49" s="38"/>
      <c r="U49" s="36"/>
      <c r="V49" s="38"/>
      <c r="W49" s="38"/>
      <c r="X49" s="38"/>
      <c r="Y49" s="35"/>
      <c r="Z49" s="36"/>
      <c r="AA49" s="39"/>
      <c r="AB49" s="38"/>
      <c r="AC49" s="38"/>
      <c r="AD49" s="40"/>
      <c r="AE49" s="38"/>
      <c r="AF49" s="38"/>
      <c r="AG49" s="38"/>
      <c r="AH49" s="44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  <c r="HV49" s="36"/>
      <c r="HW49" s="36"/>
      <c r="HX49" s="36"/>
      <c r="HY49" s="36"/>
      <c r="HZ49" s="36"/>
      <c r="IA49" s="36"/>
      <c r="IB49" s="36"/>
      <c r="IC49" s="36"/>
      <c r="ID49" s="36"/>
      <c r="IE49" s="36"/>
      <c r="IF49" s="36"/>
      <c r="IG49" s="36"/>
      <c r="IH49" s="36"/>
      <c r="II49" s="36"/>
      <c r="IJ49" s="36"/>
      <c r="IK49" s="36"/>
      <c r="IL49" s="36"/>
      <c r="IM49" s="36"/>
      <c r="IN49" s="36"/>
      <c r="IO49" s="36"/>
      <c r="IP49" s="36"/>
      <c r="IQ49" s="36"/>
      <c r="IR49" s="36"/>
      <c r="IS49" s="36"/>
      <c r="IT49" s="36"/>
      <c r="IU49" s="36"/>
      <c r="IV49" s="36"/>
      <c r="IW49" s="36"/>
      <c r="IX49" s="36"/>
      <c r="IY49" s="36"/>
      <c r="IZ49" s="36"/>
      <c r="JA49" s="36"/>
      <c r="JB49" s="36"/>
      <c r="JC49" s="36"/>
      <c r="JD49" s="36"/>
      <c r="JE49" s="36"/>
      <c r="JF49" s="36"/>
      <c r="JG49" s="36"/>
      <c r="JH49" s="36"/>
      <c r="JI49" s="36"/>
      <c r="JJ49" s="36"/>
      <c r="JK49" s="36"/>
      <c r="JL49" s="36"/>
      <c r="JM49" s="36"/>
      <c r="JN49" s="36"/>
      <c r="JO49" s="36"/>
      <c r="JP49" s="36"/>
      <c r="JQ49" s="36"/>
      <c r="JR49" s="36"/>
      <c r="JS49" s="36"/>
      <c r="JT49" s="36"/>
      <c r="JU49" s="36"/>
      <c r="JV49" s="36"/>
      <c r="JW49" s="36"/>
      <c r="JX49" s="36"/>
      <c r="JY49" s="36"/>
      <c r="JZ49" s="36"/>
      <c r="KA49" s="36"/>
      <c r="KB49" s="36"/>
      <c r="KC49" s="36"/>
      <c r="KD49" s="36"/>
      <c r="KE49" s="36"/>
      <c r="KF49" s="36"/>
      <c r="KG49" s="36"/>
      <c r="KH49" s="36"/>
      <c r="KI49" s="36"/>
      <c r="KJ49" s="36"/>
      <c r="KK49" s="36"/>
      <c r="KL49" s="36"/>
      <c r="KM49" s="36"/>
      <c r="KN49" s="36"/>
      <c r="KO49" s="36"/>
      <c r="KP49" s="36"/>
      <c r="KQ49" s="36"/>
      <c r="KR49" s="36"/>
      <c r="KS49" s="36"/>
      <c r="KT49" s="36"/>
      <c r="KU49" s="36"/>
      <c r="KV49" s="36"/>
      <c r="KW49" s="36"/>
      <c r="KX49" s="36"/>
      <c r="KY49" s="36"/>
      <c r="KZ49" s="36"/>
      <c r="LA49" s="36"/>
      <c r="LB49" s="36"/>
      <c r="LC49" s="36"/>
      <c r="LD49" s="36"/>
      <c r="LE49" s="36"/>
      <c r="LF49" s="36"/>
      <c r="LG49" s="36"/>
      <c r="LH49" s="36"/>
      <c r="LI49" s="36"/>
      <c r="LJ49" s="36"/>
      <c r="LK49" s="36"/>
      <c r="LL49" s="36"/>
      <c r="LM49" s="36"/>
      <c r="LN49" s="36"/>
      <c r="LO49" s="36"/>
      <c r="LP49" s="36"/>
      <c r="LQ49" s="36"/>
      <c r="LR49" s="36"/>
      <c r="LS49" s="36"/>
      <c r="LT49" s="36"/>
      <c r="LU49" s="36"/>
      <c r="LV49" s="36"/>
      <c r="LW49" s="36"/>
      <c r="LX49" s="36"/>
      <c r="LY49" s="36"/>
      <c r="LZ49" s="36"/>
      <c r="MA49" s="36"/>
      <c r="MB49" s="36"/>
      <c r="MC49" s="36"/>
      <c r="MD49" s="36"/>
      <c r="ME49" s="36"/>
      <c r="MF49" s="36"/>
      <c r="MG49" s="36"/>
      <c r="MH49" s="36"/>
      <c r="MI49" s="36"/>
      <c r="MJ49" s="36"/>
      <c r="MK49" s="36"/>
      <c r="ML49" s="36"/>
      <c r="MM49" s="36"/>
      <c r="MN49" s="36"/>
      <c r="MO49" s="36"/>
      <c r="MP49" s="36"/>
      <c r="MQ49" s="36"/>
      <c r="MR49" s="36"/>
      <c r="MS49" s="36"/>
      <c r="MT49" s="36"/>
      <c r="MU49" s="36"/>
      <c r="MV49" s="36"/>
      <c r="MW49" s="36"/>
      <c r="MX49" s="36"/>
      <c r="MY49" s="36"/>
      <c r="MZ49" s="36"/>
      <c r="NA49" s="36"/>
      <c r="NB49" s="36"/>
      <c r="NC49" s="36"/>
      <c r="ND49" s="36"/>
      <c r="NE49" s="36"/>
      <c r="NF49" s="36"/>
      <c r="NG49" s="36"/>
      <c r="NH49" s="36"/>
      <c r="NI49" s="36"/>
      <c r="NJ49" s="36"/>
      <c r="NK49" s="36"/>
      <c r="NL49" s="36"/>
      <c r="NM49" s="36"/>
      <c r="NN49" s="36"/>
      <c r="NO49" s="36"/>
      <c r="NP49" s="36"/>
      <c r="NQ49" s="36"/>
      <c r="NR49" s="36"/>
      <c r="NS49" s="36"/>
      <c r="NT49" s="36"/>
      <c r="NU49" s="36"/>
      <c r="NV49" s="36"/>
      <c r="NW49" s="36"/>
      <c r="NX49" s="36"/>
      <c r="NY49" s="36"/>
      <c r="NZ49" s="36"/>
      <c r="OA49" s="36"/>
      <c r="OB49" s="36"/>
      <c r="OC49" s="36"/>
      <c r="OD49" s="36"/>
      <c r="OE49" s="36"/>
      <c r="OF49" s="36"/>
      <c r="OG49" s="36"/>
      <c r="OH49" s="36"/>
      <c r="OI49" s="36"/>
      <c r="OJ49" s="36"/>
      <c r="OK49" s="42">
        <f t="shared" si="3"/>
        <v>0</v>
      </c>
      <c r="OL49" s="22">
        <f t="shared" si="4"/>
        <v>0</v>
      </c>
    </row>
    <row r="50" spans="1:402" s="34" customFormat="1" ht="24.9" customHeight="1" x14ac:dyDescent="0.3">
      <c r="A50" s="21" t="s">
        <v>453</v>
      </c>
      <c r="B50" s="38" t="s">
        <v>520</v>
      </c>
      <c r="C50" s="64" t="s">
        <v>532</v>
      </c>
      <c r="D50" s="65" t="s">
        <v>533</v>
      </c>
      <c r="E50" s="35">
        <v>45355</v>
      </c>
      <c r="F50" s="35">
        <v>45447</v>
      </c>
      <c r="G50" s="37" t="str">
        <f t="shared" ca="1" si="0"/>
        <v>Cerrado</v>
      </c>
      <c r="H50" s="35">
        <v>45343</v>
      </c>
      <c r="I50" s="38" t="str">
        <f t="shared" si="1"/>
        <v>O1</v>
      </c>
      <c r="J50" s="38" t="str">
        <f t="shared" si="2"/>
        <v>FE</v>
      </c>
      <c r="K50" s="38" t="s">
        <v>414</v>
      </c>
      <c r="L50" s="41" t="s">
        <v>415</v>
      </c>
      <c r="M50" s="38" t="s">
        <v>416</v>
      </c>
      <c r="N50" s="38"/>
      <c r="O50" s="38" t="s">
        <v>415</v>
      </c>
      <c r="P50" s="38" t="s">
        <v>417</v>
      </c>
      <c r="Q50" s="38" t="s">
        <v>534</v>
      </c>
      <c r="R50" s="63">
        <v>11</v>
      </c>
      <c r="S50" s="43">
        <v>7</v>
      </c>
      <c r="T50" s="38" t="s">
        <v>415</v>
      </c>
      <c r="U50" s="36">
        <v>20</v>
      </c>
      <c r="V50" s="38" t="s">
        <v>415</v>
      </c>
      <c r="W50" s="38" t="s">
        <v>415</v>
      </c>
      <c r="X50" s="38"/>
      <c r="Y50" s="35">
        <v>45343</v>
      </c>
      <c r="Z50" s="36">
        <v>10</v>
      </c>
      <c r="AA50" s="39">
        <v>0.5</v>
      </c>
      <c r="AB50" s="38" t="s">
        <v>429</v>
      </c>
      <c r="AC50" s="38" t="s">
        <v>415</v>
      </c>
      <c r="AD50" s="40">
        <v>0.97499999999999998</v>
      </c>
      <c r="AE50" s="38" t="s">
        <v>415</v>
      </c>
      <c r="AF50" s="58" t="s">
        <v>535</v>
      </c>
      <c r="AG50" s="38" t="s">
        <v>415</v>
      </c>
      <c r="AH50" s="44">
        <v>45545</v>
      </c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6"/>
      <c r="IO50" s="36"/>
      <c r="IP50" s="36"/>
      <c r="IQ50" s="36"/>
      <c r="IR50" s="36"/>
      <c r="IS50" s="36"/>
      <c r="IT50" s="36"/>
      <c r="IU50" s="36"/>
      <c r="IV50" s="36"/>
      <c r="IW50" s="36"/>
      <c r="IX50" s="36"/>
      <c r="IY50" s="36"/>
      <c r="IZ50" s="36"/>
      <c r="JA50" s="36"/>
      <c r="JB50" s="36"/>
      <c r="JC50" s="36"/>
      <c r="JD50" s="36"/>
      <c r="JE50" s="36"/>
      <c r="JF50" s="36"/>
      <c r="JG50" s="36"/>
      <c r="JH50" s="36"/>
      <c r="JI50" s="36"/>
      <c r="JJ50" s="36"/>
      <c r="JK50" s="36"/>
      <c r="JL50" s="36"/>
      <c r="JM50" s="36"/>
      <c r="JN50" s="36"/>
      <c r="JO50" s="36"/>
      <c r="JP50" s="36"/>
      <c r="JQ50" s="36"/>
      <c r="JR50" s="36"/>
      <c r="JS50" s="36"/>
      <c r="JT50" s="36"/>
      <c r="JU50" s="36"/>
      <c r="JV50" s="36"/>
      <c r="JW50" s="36"/>
      <c r="JX50" s="36"/>
      <c r="JY50" s="36"/>
      <c r="JZ50" s="36"/>
      <c r="KA50" s="36"/>
      <c r="KB50" s="36"/>
      <c r="KC50" s="36"/>
      <c r="KD50" s="36"/>
      <c r="KE50" s="36"/>
      <c r="KF50" s="36"/>
      <c r="KG50" s="36"/>
      <c r="KH50" s="36"/>
      <c r="KI50" s="36"/>
      <c r="KJ50" s="36"/>
      <c r="KK50" s="36"/>
      <c r="KL50" s="36"/>
      <c r="KM50" s="36"/>
      <c r="KN50" s="36"/>
      <c r="KO50" s="36"/>
      <c r="KP50" s="36"/>
      <c r="KQ50" s="36"/>
      <c r="KR50" s="36"/>
      <c r="KS50" s="36"/>
      <c r="KT50" s="36"/>
      <c r="KU50" s="36"/>
      <c r="KV50" s="36"/>
      <c r="KW50" s="36"/>
      <c r="KX50" s="36"/>
      <c r="KY50" s="36"/>
      <c r="KZ50" s="36"/>
      <c r="LA50" s="36"/>
      <c r="LB50" s="36"/>
      <c r="LC50" s="36"/>
      <c r="LD50" s="36"/>
      <c r="LE50" s="36"/>
      <c r="LF50" s="36"/>
      <c r="LG50" s="36"/>
      <c r="LH50" s="36"/>
      <c r="LI50" s="36"/>
      <c r="LJ50" s="36"/>
      <c r="LK50" s="36"/>
      <c r="LL50" s="36"/>
      <c r="LM50" s="36"/>
      <c r="LN50" s="36"/>
      <c r="LO50" s="36"/>
      <c r="LP50" s="36"/>
      <c r="LQ50" s="36"/>
      <c r="LR50" s="36"/>
      <c r="LS50" s="36"/>
      <c r="LT50" s="36"/>
      <c r="LU50" s="36"/>
      <c r="LV50" s="36"/>
      <c r="LW50" s="36"/>
      <c r="LX50" s="36"/>
      <c r="LY50" s="36"/>
      <c r="LZ50" s="36"/>
      <c r="MA50" s="36"/>
      <c r="MB50" s="36"/>
      <c r="MC50" s="36"/>
      <c r="MD50" s="36"/>
      <c r="ME50" s="36"/>
      <c r="MF50" s="36"/>
      <c r="MG50" s="36"/>
      <c r="MH50" s="36"/>
      <c r="MI50" s="36"/>
      <c r="MJ50" s="36"/>
      <c r="MK50" s="36"/>
      <c r="ML50" s="36"/>
      <c r="MM50" s="36"/>
      <c r="MN50" s="36"/>
      <c r="MO50" s="36"/>
      <c r="MP50" s="36"/>
      <c r="MQ50" s="36"/>
      <c r="MR50" s="36"/>
      <c r="MS50" s="36"/>
      <c r="MT50" s="36"/>
      <c r="MU50" s="36"/>
      <c r="MV50" s="36"/>
      <c r="MW50" s="36"/>
      <c r="MX50" s="36"/>
      <c r="MY50" s="36"/>
      <c r="MZ50" s="36"/>
      <c r="NA50" s="36"/>
      <c r="NB50" s="36"/>
      <c r="NC50" s="36"/>
      <c r="ND50" s="36"/>
      <c r="NE50" s="36"/>
      <c r="NF50" s="36"/>
      <c r="NG50" s="36"/>
      <c r="NH50" s="36"/>
      <c r="NI50" s="36"/>
      <c r="NJ50" s="36"/>
      <c r="NK50" s="36"/>
      <c r="NL50" s="36"/>
      <c r="NM50" s="36"/>
      <c r="NN50" s="36"/>
      <c r="NO50" s="36"/>
      <c r="NP50" s="36"/>
      <c r="NQ50" s="36"/>
      <c r="NR50" s="36"/>
      <c r="NS50" s="36"/>
      <c r="NT50" s="36"/>
      <c r="NU50" s="36"/>
      <c r="NV50" s="36"/>
      <c r="NW50" s="36"/>
      <c r="NX50" s="36"/>
      <c r="NY50" s="36"/>
      <c r="NZ50" s="36"/>
      <c r="OA50" s="36"/>
      <c r="OB50" s="36"/>
      <c r="OC50" s="36"/>
      <c r="OD50" s="36"/>
      <c r="OE50" s="36"/>
      <c r="OF50" s="36"/>
      <c r="OG50" s="36"/>
      <c r="OH50" s="36"/>
      <c r="OI50" s="36"/>
      <c r="OJ50" s="36"/>
      <c r="OK50" s="42">
        <f t="shared" si="3"/>
        <v>0</v>
      </c>
      <c r="OL50" s="22">
        <f t="shared" si="4"/>
        <v>0</v>
      </c>
    </row>
    <row r="51" spans="1:402" s="34" customFormat="1" ht="24.9" customHeight="1" x14ac:dyDescent="0.3">
      <c r="A51" s="21" t="s">
        <v>453</v>
      </c>
      <c r="B51" s="38"/>
      <c r="C51" s="64" t="s">
        <v>536</v>
      </c>
      <c r="D51" s="65" t="s">
        <v>537</v>
      </c>
      <c r="E51" s="35"/>
      <c r="F51" s="35"/>
      <c r="G51" s="37" t="str">
        <f t="shared" si="0"/>
        <v>Sin planificar</v>
      </c>
      <c r="H51" s="35"/>
      <c r="I51" s="38" t="str">
        <f t="shared" si="1"/>
        <v>O1</v>
      </c>
      <c r="J51" s="38" t="str">
        <f t="shared" si="2"/>
        <v>FE</v>
      </c>
      <c r="K51" s="38"/>
      <c r="L51" s="41"/>
      <c r="M51" s="38"/>
      <c r="N51" s="38"/>
      <c r="O51" s="38"/>
      <c r="P51" s="38"/>
      <c r="Q51" s="38"/>
      <c r="R51" s="63"/>
      <c r="S51" s="43"/>
      <c r="T51" s="38"/>
      <c r="U51" s="36"/>
      <c r="V51" s="38"/>
      <c r="W51" s="38"/>
      <c r="X51" s="38"/>
      <c r="Y51" s="35"/>
      <c r="Z51" s="36"/>
      <c r="AA51" s="39"/>
      <c r="AB51" s="38"/>
      <c r="AC51" s="38"/>
      <c r="AD51" s="40"/>
      <c r="AE51" s="38"/>
      <c r="AF51" s="38"/>
      <c r="AG51" s="38"/>
      <c r="AH51" s="44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36"/>
      <c r="ID51" s="36"/>
      <c r="IE51" s="36"/>
      <c r="IF51" s="36"/>
      <c r="IG51" s="36"/>
      <c r="IH51" s="36"/>
      <c r="II51" s="36"/>
      <c r="IJ51" s="36"/>
      <c r="IK51" s="36"/>
      <c r="IL51" s="36"/>
      <c r="IM51" s="36"/>
      <c r="IN51" s="36"/>
      <c r="IO51" s="36"/>
      <c r="IP51" s="36"/>
      <c r="IQ51" s="36"/>
      <c r="IR51" s="36"/>
      <c r="IS51" s="36"/>
      <c r="IT51" s="36"/>
      <c r="IU51" s="36"/>
      <c r="IV51" s="36"/>
      <c r="IW51" s="36"/>
      <c r="IX51" s="36"/>
      <c r="IY51" s="36"/>
      <c r="IZ51" s="36"/>
      <c r="JA51" s="36"/>
      <c r="JB51" s="36"/>
      <c r="JC51" s="36"/>
      <c r="JD51" s="36"/>
      <c r="JE51" s="36"/>
      <c r="JF51" s="36"/>
      <c r="JG51" s="36"/>
      <c r="JH51" s="36"/>
      <c r="JI51" s="36"/>
      <c r="JJ51" s="36"/>
      <c r="JK51" s="36"/>
      <c r="JL51" s="36"/>
      <c r="JM51" s="36"/>
      <c r="JN51" s="36"/>
      <c r="JO51" s="36"/>
      <c r="JP51" s="36"/>
      <c r="JQ51" s="36"/>
      <c r="JR51" s="36"/>
      <c r="JS51" s="36"/>
      <c r="JT51" s="36"/>
      <c r="JU51" s="36"/>
      <c r="JV51" s="36"/>
      <c r="JW51" s="36"/>
      <c r="JX51" s="36"/>
      <c r="JY51" s="36"/>
      <c r="JZ51" s="36"/>
      <c r="KA51" s="36"/>
      <c r="KB51" s="36"/>
      <c r="KC51" s="36"/>
      <c r="KD51" s="36"/>
      <c r="KE51" s="36"/>
      <c r="KF51" s="36"/>
      <c r="KG51" s="36"/>
      <c r="KH51" s="36"/>
      <c r="KI51" s="36"/>
      <c r="KJ51" s="36"/>
      <c r="KK51" s="36"/>
      <c r="KL51" s="36"/>
      <c r="KM51" s="36"/>
      <c r="KN51" s="36"/>
      <c r="KO51" s="36"/>
      <c r="KP51" s="36"/>
      <c r="KQ51" s="36"/>
      <c r="KR51" s="36"/>
      <c r="KS51" s="36"/>
      <c r="KT51" s="36"/>
      <c r="KU51" s="36"/>
      <c r="KV51" s="36"/>
      <c r="KW51" s="36"/>
      <c r="KX51" s="36"/>
      <c r="KY51" s="36"/>
      <c r="KZ51" s="36"/>
      <c r="LA51" s="36"/>
      <c r="LB51" s="36"/>
      <c r="LC51" s="36"/>
      <c r="LD51" s="36"/>
      <c r="LE51" s="36"/>
      <c r="LF51" s="36"/>
      <c r="LG51" s="36"/>
      <c r="LH51" s="36"/>
      <c r="LI51" s="36"/>
      <c r="LJ51" s="36"/>
      <c r="LK51" s="36"/>
      <c r="LL51" s="36"/>
      <c r="LM51" s="36"/>
      <c r="LN51" s="36"/>
      <c r="LO51" s="36"/>
      <c r="LP51" s="36"/>
      <c r="LQ51" s="36"/>
      <c r="LR51" s="36"/>
      <c r="LS51" s="36"/>
      <c r="LT51" s="36"/>
      <c r="LU51" s="36"/>
      <c r="LV51" s="36"/>
      <c r="LW51" s="36"/>
      <c r="LX51" s="36"/>
      <c r="LY51" s="36"/>
      <c r="LZ51" s="36"/>
      <c r="MA51" s="36"/>
      <c r="MB51" s="36"/>
      <c r="MC51" s="36"/>
      <c r="MD51" s="36"/>
      <c r="ME51" s="36"/>
      <c r="MF51" s="36"/>
      <c r="MG51" s="36"/>
      <c r="MH51" s="36"/>
      <c r="MI51" s="36"/>
      <c r="MJ51" s="36"/>
      <c r="MK51" s="36"/>
      <c r="ML51" s="36"/>
      <c r="MM51" s="36"/>
      <c r="MN51" s="36"/>
      <c r="MO51" s="36"/>
      <c r="MP51" s="36"/>
      <c r="MQ51" s="36"/>
      <c r="MR51" s="36"/>
      <c r="MS51" s="36"/>
      <c r="MT51" s="36"/>
      <c r="MU51" s="36"/>
      <c r="MV51" s="36"/>
      <c r="MW51" s="36"/>
      <c r="MX51" s="36"/>
      <c r="MY51" s="36"/>
      <c r="MZ51" s="36"/>
      <c r="NA51" s="36"/>
      <c r="NB51" s="36"/>
      <c r="NC51" s="36"/>
      <c r="ND51" s="36"/>
      <c r="NE51" s="36"/>
      <c r="NF51" s="36"/>
      <c r="NG51" s="36"/>
      <c r="NH51" s="36"/>
      <c r="NI51" s="36"/>
      <c r="NJ51" s="36"/>
      <c r="NK51" s="36"/>
      <c r="NL51" s="36"/>
      <c r="NM51" s="36"/>
      <c r="NN51" s="36"/>
      <c r="NO51" s="36"/>
      <c r="NP51" s="36"/>
      <c r="NQ51" s="36"/>
      <c r="NR51" s="36"/>
      <c r="NS51" s="36"/>
      <c r="NT51" s="36"/>
      <c r="NU51" s="36"/>
      <c r="NV51" s="36"/>
      <c r="NW51" s="36"/>
      <c r="NX51" s="36"/>
      <c r="NY51" s="36"/>
      <c r="NZ51" s="36"/>
      <c r="OA51" s="36"/>
      <c r="OB51" s="36"/>
      <c r="OC51" s="36"/>
      <c r="OD51" s="36"/>
      <c r="OE51" s="36"/>
      <c r="OF51" s="36"/>
      <c r="OG51" s="36"/>
      <c r="OH51" s="36"/>
      <c r="OI51" s="36"/>
      <c r="OJ51" s="36"/>
      <c r="OK51" s="42">
        <f t="shared" si="3"/>
        <v>0</v>
      </c>
      <c r="OL51" s="22">
        <f t="shared" si="4"/>
        <v>0</v>
      </c>
    </row>
    <row r="52" spans="1:402" s="34" customFormat="1" ht="24.9" customHeight="1" x14ac:dyDescent="0.3">
      <c r="A52" s="21" t="s">
        <v>453</v>
      </c>
      <c r="B52" s="38"/>
      <c r="C52" s="64" t="s">
        <v>538</v>
      </c>
      <c r="D52" s="65" t="s">
        <v>539</v>
      </c>
      <c r="E52" s="35"/>
      <c r="F52" s="35"/>
      <c r="G52" s="37" t="str">
        <f t="shared" si="0"/>
        <v>Sin planificar</v>
      </c>
      <c r="H52" s="35"/>
      <c r="I52" s="38" t="str">
        <f t="shared" si="1"/>
        <v>O1</v>
      </c>
      <c r="J52" s="38" t="str">
        <f t="shared" si="2"/>
        <v>FE</v>
      </c>
      <c r="K52" s="38"/>
      <c r="L52" s="41"/>
      <c r="M52" s="38"/>
      <c r="N52" s="38"/>
      <c r="O52" s="38"/>
      <c r="P52" s="38"/>
      <c r="Q52" s="38"/>
      <c r="R52" s="63"/>
      <c r="S52" s="43"/>
      <c r="T52" s="38"/>
      <c r="U52" s="36"/>
      <c r="V52" s="38"/>
      <c r="W52" s="38"/>
      <c r="X52" s="38"/>
      <c r="Y52" s="35"/>
      <c r="Z52" s="36"/>
      <c r="AA52" s="39"/>
      <c r="AB52" s="38"/>
      <c r="AC52" s="38"/>
      <c r="AD52" s="40"/>
      <c r="AE52" s="38"/>
      <c r="AF52" s="38"/>
      <c r="AG52" s="38"/>
      <c r="AH52" s="44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  <c r="HZ52" s="36"/>
      <c r="IA52" s="36"/>
      <c r="IB52" s="36"/>
      <c r="IC52" s="36"/>
      <c r="ID52" s="36"/>
      <c r="IE52" s="36"/>
      <c r="IF52" s="36"/>
      <c r="IG52" s="36"/>
      <c r="IH52" s="36"/>
      <c r="II52" s="36"/>
      <c r="IJ52" s="36"/>
      <c r="IK52" s="36"/>
      <c r="IL52" s="36"/>
      <c r="IM52" s="36"/>
      <c r="IN52" s="36"/>
      <c r="IO52" s="36"/>
      <c r="IP52" s="36"/>
      <c r="IQ52" s="36"/>
      <c r="IR52" s="36"/>
      <c r="IS52" s="36"/>
      <c r="IT52" s="36"/>
      <c r="IU52" s="36"/>
      <c r="IV52" s="36"/>
      <c r="IW52" s="36"/>
      <c r="IX52" s="36"/>
      <c r="IY52" s="36"/>
      <c r="IZ52" s="36"/>
      <c r="JA52" s="36"/>
      <c r="JB52" s="36"/>
      <c r="JC52" s="36"/>
      <c r="JD52" s="36"/>
      <c r="JE52" s="36"/>
      <c r="JF52" s="36"/>
      <c r="JG52" s="36"/>
      <c r="JH52" s="36"/>
      <c r="JI52" s="36"/>
      <c r="JJ52" s="36"/>
      <c r="JK52" s="36"/>
      <c r="JL52" s="36"/>
      <c r="JM52" s="36"/>
      <c r="JN52" s="36"/>
      <c r="JO52" s="36"/>
      <c r="JP52" s="36"/>
      <c r="JQ52" s="36"/>
      <c r="JR52" s="36"/>
      <c r="JS52" s="36"/>
      <c r="JT52" s="36"/>
      <c r="JU52" s="36"/>
      <c r="JV52" s="36"/>
      <c r="JW52" s="36"/>
      <c r="JX52" s="36"/>
      <c r="JY52" s="36"/>
      <c r="JZ52" s="36"/>
      <c r="KA52" s="36"/>
      <c r="KB52" s="36"/>
      <c r="KC52" s="36"/>
      <c r="KD52" s="36"/>
      <c r="KE52" s="36"/>
      <c r="KF52" s="36"/>
      <c r="KG52" s="36"/>
      <c r="KH52" s="36"/>
      <c r="KI52" s="36"/>
      <c r="KJ52" s="36"/>
      <c r="KK52" s="36"/>
      <c r="KL52" s="36"/>
      <c r="KM52" s="36"/>
      <c r="KN52" s="36"/>
      <c r="KO52" s="36"/>
      <c r="KP52" s="36"/>
      <c r="KQ52" s="36"/>
      <c r="KR52" s="36"/>
      <c r="KS52" s="36"/>
      <c r="KT52" s="36"/>
      <c r="KU52" s="36"/>
      <c r="KV52" s="36"/>
      <c r="KW52" s="36"/>
      <c r="KX52" s="36"/>
      <c r="KY52" s="36"/>
      <c r="KZ52" s="36"/>
      <c r="LA52" s="36"/>
      <c r="LB52" s="36"/>
      <c r="LC52" s="36"/>
      <c r="LD52" s="36"/>
      <c r="LE52" s="36"/>
      <c r="LF52" s="36"/>
      <c r="LG52" s="36"/>
      <c r="LH52" s="36"/>
      <c r="LI52" s="36"/>
      <c r="LJ52" s="36"/>
      <c r="LK52" s="36"/>
      <c r="LL52" s="36"/>
      <c r="LM52" s="36"/>
      <c r="LN52" s="36"/>
      <c r="LO52" s="36"/>
      <c r="LP52" s="36"/>
      <c r="LQ52" s="36"/>
      <c r="LR52" s="36"/>
      <c r="LS52" s="36"/>
      <c r="LT52" s="36"/>
      <c r="LU52" s="36"/>
      <c r="LV52" s="36"/>
      <c r="LW52" s="36"/>
      <c r="LX52" s="36"/>
      <c r="LY52" s="36"/>
      <c r="LZ52" s="36"/>
      <c r="MA52" s="36"/>
      <c r="MB52" s="36"/>
      <c r="MC52" s="36"/>
      <c r="MD52" s="36"/>
      <c r="ME52" s="36"/>
      <c r="MF52" s="36"/>
      <c r="MG52" s="36"/>
      <c r="MH52" s="36"/>
      <c r="MI52" s="36"/>
      <c r="MJ52" s="36"/>
      <c r="MK52" s="36"/>
      <c r="ML52" s="36"/>
      <c r="MM52" s="36"/>
      <c r="MN52" s="36"/>
      <c r="MO52" s="36"/>
      <c r="MP52" s="36"/>
      <c r="MQ52" s="36"/>
      <c r="MR52" s="36"/>
      <c r="MS52" s="36"/>
      <c r="MT52" s="36"/>
      <c r="MU52" s="36"/>
      <c r="MV52" s="36"/>
      <c r="MW52" s="36"/>
      <c r="MX52" s="36"/>
      <c r="MY52" s="36"/>
      <c r="MZ52" s="36"/>
      <c r="NA52" s="36"/>
      <c r="NB52" s="36"/>
      <c r="NC52" s="36"/>
      <c r="ND52" s="36"/>
      <c r="NE52" s="36"/>
      <c r="NF52" s="36"/>
      <c r="NG52" s="36"/>
      <c r="NH52" s="36"/>
      <c r="NI52" s="36"/>
      <c r="NJ52" s="36"/>
      <c r="NK52" s="36"/>
      <c r="NL52" s="36"/>
      <c r="NM52" s="36"/>
      <c r="NN52" s="36"/>
      <c r="NO52" s="36"/>
      <c r="NP52" s="36"/>
      <c r="NQ52" s="36"/>
      <c r="NR52" s="36"/>
      <c r="NS52" s="36"/>
      <c r="NT52" s="36"/>
      <c r="NU52" s="36"/>
      <c r="NV52" s="36"/>
      <c r="NW52" s="36"/>
      <c r="NX52" s="36"/>
      <c r="NY52" s="36"/>
      <c r="NZ52" s="36"/>
      <c r="OA52" s="36"/>
      <c r="OB52" s="36"/>
      <c r="OC52" s="36"/>
      <c r="OD52" s="36"/>
      <c r="OE52" s="36"/>
      <c r="OF52" s="36"/>
      <c r="OG52" s="36"/>
      <c r="OH52" s="36"/>
      <c r="OI52" s="36"/>
      <c r="OJ52" s="36"/>
      <c r="OK52" s="42">
        <f t="shared" si="3"/>
        <v>0</v>
      </c>
      <c r="OL52" s="22">
        <f t="shared" si="4"/>
        <v>0</v>
      </c>
    </row>
    <row r="53" spans="1:402" s="34" customFormat="1" ht="24.9" customHeight="1" x14ac:dyDescent="0.3">
      <c r="A53" s="21" t="s">
        <v>513</v>
      </c>
      <c r="B53" s="38"/>
      <c r="C53" s="64" t="s">
        <v>540</v>
      </c>
      <c r="D53" s="65" t="s">
        <v>541</v>
      </c>
      <c r="E53" s="35"/>
      <c r="F53" s="35"/>
      <c r="G53" s="37" t="str">
        <f t="shared" si="0"/>
        <v>Sin planificar</v>
      </c>
      <c r="H53" s="35"/>
      <c r="I53" s="38" t="str">
        <f t="shared" si="1"/>
        <v>PR</v>
      </c>
      <c r="J53" s="38" t="str">
        <f t="shared" si="2"/>
        <v>FE</v>
      </c>
      <c r="K53" s="38"/>
      <c r="L53" s="41"/>
      <c r="M53" s="38"/>
      <c r="N53" s="38"/>
      <c r="O53" s="38"/>
      <c r="P53" s="38"/>
      <c r="Q53" s="38"/>
      <c r="R53" s="63"/>
      <c r="S53" s="43"/>
      <c r="T53" s="38"/>
      <c r="U53" s="36"/>
      <c r="V53" s="38"/>
      <c r="W53" s="38"/>
      <c r="X53" s="38"/>
      <c r="Y53" s="35"/>
      <c r="Z53" s="36"/>
      <c r="AA53" s="39"/>
      <c r="AB53" s="38"/>
      <c r="AC53" s="38"/>
      <c r="AD53" s="40"/>
      <c r="AE53" s="38"/>
      <c r="AF53" s="38"/>
      <c r="AG53" s="38"/>
      <c r="AH53" s="44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C53" s="36"/>
      <c r="KD53" s="36"/>
      <c r="KE53" s="36"/>
      <c r="KF53" s="36"/>
      <c r="KG53" s="36"/>
      <c r="KH53" s="36"/>
      <c r="KI53" s="36"/>
      <c r="KJ53" s="36"/>
      <c r="KK53" s="36"/>
      <c r="KL53" s="36"/>
      <c r="KM53" s="36"/>
      <c r="KN53" s="36"/>
      <c r="KO53" s="36"/>
      <c r="KP53" s="36"/>
      <c r="KQ53" s="36"/>
      <c r="KR53" s="36"/>
      <c r="KS53" s="36"/>
      <c r="KT53" s="36"/>
      <c r="KU53" s="36"/>
      <c r="KV53" s="36"/>
      <c r="KW53" s="36"/>
      <c r="KX53" s="36"/>
      <c r="KY53" s="36"/>
      <c r="KZ53" s="36"/>
      <c r="LA53" s="36"/>
      <c r="LB53" s="36"/>
      <c r="LC53" s="36"/>
      <c r="LD53" s="36"/>
      <c r="LE53" s="36"/>
      <c r="LF53" s="36"/>
      <c r="LG53" s="36"/>
      <c r="LH53" s="36"/>
      <c r="LI53" s="36"/>
      <c r="LJ53" s="36"/>
      <c r="LK53" s="36"/>
      <c r="LL53" s="36"/>
      <c r="LM53" s="36"/>
      <c r="LN53" s="36"/>
      <c r="LO53" s="36"/>
      <c r="LP53" s="36"/>
      <c r="LQ53" s="36"/>
      <c r="LR53" s="36"/>
      <c r="LS53" s="36"/>
      <c r="LT53" s="36"/>
      <c r="LU53" s="36"/>
      <c r="LV53" s="36"/>
      <c r="LW53" s="36"/>
      <c r="LX53" s="36"/>
      <c r="LY53" s="36"/>
      <c r="LZ53" s="36"/>
      <c r="MA53" s="36"/>
      <c r="MB53" s="36"/>
      <c r="MC53" s="36"/>
      <c r="MD53" s="36"/>
      <c r="ME53" s="36"/>
      <c r="MF53" s="36"/>
      <c r="MG53" s="36"/>
      <c r="MH53" s="36"/>
      <c r="MI53" s="36"/>
      <c r="MJ53" s="36"/>
      <c r="MK53" s="36"/>
      <c r="ML53" s="36"/>
      <c r="MM53" s="36"/>
      <c r="MN53" s="36"/>
      <c r="MO53" s="36"/>
      <c r="MP53" s="36"/>
      <c r="MQ53" s="36"/>
      <c r="MR53" s="36"/>
      <c r="MS53" s="36"/>
      <c r="MT53" s="36"/>
      <c r="MU53" s="36"/>
      <c r="MV53" s="36"/>
      <c r="MW53" s="36"/>
      <c r="MX53" s="36"/>
      <c r="MY53" s="36"/>
      <c r="MZ53" s="36"/>
      <c r="NA53" s="36"/>
      <c r="NB53" s="36"/>
      <c r="NC53" s="36"/>
      <c r="ND53" s="36"/>
      <c r="NE53" s="36"/>
      <c r="NF53" s="36"/>
      <c r="NG53" s="36"/>
      <c r="NH53" s="36"/>
      <c r="NI53" s="36"/>
      <c r="NJ53" s="36"/>
      <c r="NK53" s="36"/>
      <c r="NL53" s="36"/>
      <c r="NM53" s="36"/>
      <c r="NN53" s="36"/>
      <c r="NO53" s="36"/>
      <c r="NP53" s="36"/>
      <c r="NQ53" s="36"/>
      <c r="NR53" s="36"/>
      <c r="NS53" s="36"/>
      <c r="NT53" s="36"/>
      <c r="NU53" s="36"/>
      <c r="NV53" s="36"/>
      <c r="NW53" s="36"/>
      <c r="NX53" s="36"/>
      <c r="NY53" s="36"/>
      <c r="NZ53" s="36"/>
      <c r="OA53" s="36"/>
      <c r="OB53" s="36"/>
      <c r="OC53" s="36"/>
      <c r="OD53" s="36"/>
      <c r="OE53" s="36"/>
      <c r="OF53" s="36"/>
      <c r="OG53" s="36"/>
      <c r="OH53" s="36"/>
      <c r="OI53" s="36"/>
      <c r="OJ53" s="36"/>
      <c r="OK53" s="42">
        <f t="shared" si="3"/>
        <v>0</v>
      </c>
      <c r="OL53" s="22">
        <f t="shared" si="4"/>
        <v>0</v>
      </c>
    </row>
    <row r="54" spans="1:402" s="34" customFormat="1" ht="24.9" customHeight="1" x14ac:dyDescent="0.3">
      <c r="A54" s="21" t="s">
        <v>542</v>
      </c>
      <c r="B54" s="38" t="s">
        <v>520</v>
      </c>
      <c r="C54" s="64" t="s">
        <v>543</v>
      </c>
      <c r="D54" s="65" t="s">
        <v>544</v>
      </c>
      <c r="E54" s="35">
        <v>45313</v>
      </c>
      <c r="F54" s="35">
        <v>45443</v>
      </c>
      <c r="G54" s="37" t="str">
        <f t="shared" ca="1" si="0"/>
        <v>Cerrado</v>
      </c>
      <c r="H54" s="35">
        <v>45308</v>
      </c>
      <c r="I54" s="38" t="str">
        <f t="shared" si="1"/>
        <v>PR</v>
      </c>
      <c r="J54" s="38" t="str">
        <f t="shared" si="2"/>
        <v>FE</v>
      </c>
      <c r="K54" s="38" t="s">
        <v>414</v>
      </c>
      <c r="L54" s="41" t="s">
        <v>415</v>
      </c>
      <c r="M54" s="38" t="s">
        <v>416</v>
      </c>
      <c r="N54" s="38"/>
      <c r="O54" s="38" t="s">
        <v>415</v>
      </c>
      <c r="P54" s="38" t="s">
        <v>417</v>
      </c>
      <c r="Q54" s="38" t="s">
        <v>545</v>
      </c>
      <c r="R54" s="63">
        <v>35</v>
      </c>
      <c r="S54" s="43">
        <v>11</v>
      </c>
      <c r="T54" s="38" t="s">
        <v>415</v>
      </c>
      <c r="U54" s="36">
        <v>53</v>
      </c>
      <c r="V54" s="38" t="s">
        <v>415</v>
      </c>
      <c r="W54" s="38" t="s">
        <v>415</v>
      </c>
      <c r="X54" s="38"/>
      <c r="Y54" s="35">
        <v>45308</v>
      </c>
      <c r="Z54" s="36">
        <v>1</v>
      </c>
      <c r="AA54" s="39">
        <v>1.89E-2</v>
      </c>
      <c r="AB54" s="38" t="s">
        <v>416</v>
      </c>
      <c r="AC54" s="38" t="s">
        <v>416</v>
      </c>
      <c r="AD54" s="40">
        <v>0.93569999999999998</v>
      </c>
      <c r="AE54" s="38" t="s">
        <v>415</v>
      </c>
      <c r="AF54" s="38" t="s">
        <v>546</v>
      </c>
      <c r="AG54" s="38" t="s">
        <v>415</v>
      </c>
      <c r="AH54" s="44">
        <v>45545</v>
      </c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  <c r="HZ54" s="36"/>
      <c r="IA54" s="36"/>
      <c r="IB54" s="36"/>
      <c r="IC54" s="36"/>
      <c r="ID54" s="36"/>
      <c r="IE54" s="36"/>
      <c r="IF54" s="36"/>
      <c r="IG54" s="36"/>
      <c r="IH54" s="36"/>
      <c r="II54" s="36"/>
      <c r="IJ54" s="36"/>
      <c r="IK54" s="36"/>
      <c r="IL54" s="36"/>
      <c r="IM54" s="36"/>
      <c r="IN54" s="36"/>
      <c r="IO54" s="36"/>
      <c r="IP54" s="36"/>
      <c r="IQ54" s="36"/>
      <c r="IR54" s="36"/>
      <c r="IS54" s="36"/>
      <c r="IT54" s="36"/>
      <c r="IU54" s="36"/>
      <c r="IV54" s="36"/>
      <c r="IW54" s="36"/>
      <c r="IX54" s="36"/>
      <c r="IY54" s="36"/>
      <c r="IZ54" s="36"/>
      <c r="JA54" s="36"/>
      <c r="JB54" s="36"/>
      <c r="JC54" s="36"/>
      <c r="JD54" s="36"/>
      <c r="JE54" s="36"/>
      <c r="JF54" s="36"/>
      <c r="JG54" s="36"/>
      <c r="JH54" s="36"/>
      <c r="JI54" s="36"/>
      <c r="JJ54" s="36"/>
      <c r="JK54" s="36"/>
      <c r="JL54" s="36"/>
      <c r="JM54" s="36"/>
      <c r="JN54" s="36"/>
      <c r="JO54" s="36"/>
      <c r="JP54" s="36"/>
      <c r="JQ54" s="36"/>
      <c r="JR54" s="36"/>
      <c r="JS54" s="36"/>
      <c r="JT54" s="36"/>
      <c r="JU54" s="36"/>
      <c r="JV54" s="36"/>
      <c r="JW54" s="36"/>
      <c r="JX54" s="36"/>
      <c r="JY54" s="36"/>
      <c r="JZ54" s="36"/>
      <c r="KA54" s="36"/>
      <c r="KB54" s="36"/>
      <c r="KC54" s="36"/>
      <c r="KD54" s="36"/>
      <c r="KE54" s="36"/>
      <c r="KF54" s="36"/>
      <c r="KG54" s="36"/>
      <c r="KH54" s="36"/>
      <c r="KI54" s="36"/>
      <c r="KJ54" s="36"/>
      <c r="KK54" s="36"/>
      <c r="KL54" s="36"/>
      <c r="KM54" s="36"/>
      <c r="KN54" s="36"/>
      <c r="KO54" s="36"/>
      <c r="KP54" s="36"/>
      <c r="KQ54" s="36"/>
      <c r="KR54" s="36"/>
      <c r="KS54" s="36"/>
      <c r="KT54" s="36"/>
      <c r="KU54" s="36"/>
      <c r="KV54" s="36"/>
      <c r="KW54" s="36"/>
      <c r="KX54" s="36"/>
      <c r="KY54" s="36"/>
      <c r="KZ54" s="36"/>
      <c r="LA54" s="36"/>
      <c r="LB54" s="36"/>
      <c r="LC54" s="36"/>
      <c r="LD54" s="36"/>
      <c r="LE54" s="36"/>
      <c r="LF54" s="36"/>
      <c r="LG54" s="36"/>
      <c r="LH54" s="36"/>
      <c r="LI54" s="36"/>
      <c r="LJ54" s="36"/>
      <c r="LK54" s="36"/>
      <c r="LL54" s="36"/>
      <c r="LM54" s="36"/>
      <c r="LN54" s="36"/>
      <c r="LO54" s="36"/>
      <c r="LP54" s="36"/>
      <c r="LQ54" s="36"/>
      <c r="LR54" s="36"/>
      <c r="LS54" s="36"/>
      <c r="LT54" s="36"/>
      <c r="LU54" s="36"/>
      <c r="LV54" s="36"/>
      <c r="LW54" s="36"/>
      <c r="LX54" s="36"/>
      <c r="LY54" s="36"/>
      <c r="LZ54" s="36"/>
      <c r="MA54" s="36"/>
      <c r="MB54" s="36"/>
      <c r="MC54" s="36"/>
      <c r="MD54" s="36"/>
      <c r="ME54" s="36"/>
      <c r="MF54" s="36"/>
      <c r="MG54" s="36"/>
      <c r="MH54" s="36"/>
      <c r="MI54" s="36"/>
      <c r="MJ54" s="36"/>
      <c r="MK54" s="36"/>
      <c r="ML54" s="36"/>
      <c r="MM54" s="36"/>
      <c r="MN54" s="36"/>
      <c r="MO54" s="36"/>
      <c r="MP54" s="36"/>
      <c r="MQ54" s="36"/>
      <c r="MR54" s="36"/>
      <c r="MS54" s="36"/>
      <c r="MT54" s="36"/>
      <c r="MU54" s="36"/>
      <c r="MV54" s="36"/>
      <c r="MW54" s="36"/>
      <c r="MX54" s="36"/>
      <c r="MY54" s="36"/>
      <c r="MZ54" s="36"/>
      <c r="NA54" s="36"/>
      <c r="NB54" s="36"/>
      <c r="NC54" s="36"/>
      <c r="ND54" s="36"/>
      <c r="NE54" s="36"/>
      <c r="NF54" s="36"/>
      <c r="NG54" s="36"/>
      <c r="NH54" s="36"/>
      <c r="NI54" s="36"/>
      <c r="NJ54" s="36"/>
      <c r="NK54" s="36"/>
      <c r="NL54" s="36"/>
      <c r="NM54" s="36"/>
      <c r="NN54" s="36"/>
      <c r="NO54" s="36"/>
      <c r="NP54" s="36"/>
      <c r="NQ54" s="36"/>
      <c r="NR54" s="36"/>
      <c r="NS54" s="36"/>
      <c r="NT54" s="36"/>
      <c r="NU54" s="36"/>
      <c r="NV54" s="36"/>
      <c r="NW54" s="36"/>
      <c r="NX54" s="36"/>
      <c r="NY54" s="36"/>
      <c r="NZ54" s="36"/>
      <c r="OA54" s="36"/>
      <c r="OB54" s="36"/>
      <c r="OC54" s="36"/>
      <c r="OD54" s="36"/>
      <c r="OE54" s="36"/>
      <c r="OF54" s="36"/>
      <c r="OG54" s="36"/>
      <c r="OH54" s="36"/>
      <c r="OI54" s="36"/>
      <c r="OJ54" s="36"/>
      <c r="OK54" s="42">
        <f t="shared" si="3"/>
        <v>0</v>
      </c>
      <c r="OL54" s="22">
        <f t="shared" si="4"/>
        <v>0</v>
      </c>
    </row>
    <row r="55" spans="1:402" s="34" customFormat="1" ht="24.9" customHeight="1" x14ac:dyDescent="0.3">
      <c r="A55" s="21" t="s">
        <v>542</v>
      </c>
      <c r="B55" s="38"/>
      <c r="C55" s="64" t="s">
        <v>547</v>
      </c>
      <c r="D55" s="65" t="s">
        <v>548</v>
      </c>
      <c r="E55" s="35"/>
      <c r="F55" s="35"/>
      <c r="G55" s="37" t="str">
        <f t="shared" si="0"/>
        <v>Sin planificar</v>
      </c>
      <c r="H55" s="35"/>
      <c r="I55" s="38" t="str">
        <f t="shared" si="1"/>
        <v>PR</v>
      </c>
      <c r="J55" s="38" t="str">
        <f t="shared" si="2"/>
        <v>FE</v>
      </c>
      <c r="K55" s="38"/>
      <c r="L55" s="41"/>
      <c r="M55" s="38"/>
      <c r="N55" s="38"/>
      <c r="O55" s="38"/>
      <c r="P55" s="38"/>
      <c r="Q55" s="38"/>
      <c r="R55" s="63"/>
      <c r="S55" s="43"/>
      <c r="T55" s="38"/>
      <c r="U55" s="36"/>
      <c r="V55" s="38"/>
      <c r="W55" s="38"/>
      <c r="X55" s="38"/>
      <c r="Y55" s="35"/>
      <c r="Z55" s="36"/>
      <c r="AA55" s="39"/>
      <c r="AB55" s="38"/>
      <c r="AC55" s="38"/>
      <c r="AD55" s="40"/>
      <c r="AE55" s="38"/>
      <c r="AF55" s="38"/>
      <c r="AG55" s="38"/>
      <c r="AH55" s="44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  <c r="IU55" s="36"/>
      <c r="IV55" s="36"/>
      <c r="IW55" s="36"/>
      <c r="IX55" s="36"/>
      <c r="IY55" s="36"/>
      <c r="IZ55" s="36"/>
      <c r="JA55" s="36"/>
      <c r="JB55" s="36"/>
      <c r="JC55" s="36"/>
      <c r="JD55" s="36"/>
      <c r="JE55" s="36"/>
      <c r="JF55" s="36"/>
      <c r="JG55" s="36"/>
      <c r="JH55" s="36"/>
      <c r="JI55" s="36"/>
      <c r="JJ55" s="36"/>
      <c r="JK55" s="36"/>
      <c r="JL55" s="36"/>
      <c r="JM55" s="36"/>
      <c r="JN55" s="36"/>
      <c r="JO55" s="36"/>
      <c r="JP55" s="36"/>
      <c r="JQ55" s="36"/>
      <c r="JR55" s="36"/>
      <c r="JS55" s="36"/>
      <c r="JT55" s="36"/>
      <c r="JU55" s="36"/>
      <c r="JV55" s="36"/>
      <c r="JW55" s="36"/>
      <c r="JX55" s="36"/>
      <c r="JY55" s="36"/>
      <c r="JZ55" s="36"/>
      <c r="KA55" s="36"/>
      <c r="KB55" s="36"/>
      <c r="KC55" s="36"/>
      <c r="KD55" s="36"/>
      <c r="KE55" s="36"/>
      <c r="KF55" s="36"/>
      <c r="KG55" s="36"/>
      <c r="KH55" s="36"/>
      <c r="KI55" s="36"/>
      <c r="KJ55" s="36"/>
      <c r="KK55" s="36"/>
      <c r="KL55" s="36"/>
      <c r="KM55" s="36"/>
      <c r="KN55" s="36"/>
      <c r="KO55" s="36"/>
      <c r="KP55" s="36"/>
      <c r="KQ55" s="36"/>
      <c r="KR55" s="36"/>
      <c r="KS55" s="36"/>
      <c r="KT55" s="36"/>
      <c r="KU55" s="36"/>
      <c r="KV55" s="36"/>
      <c r="KW55" s="36"/>
      <c r="KX55" s="36"/>
      <c r="KY55" s="36"/>
      <c r="KZ55" s="36"/>
      <c r="LA55" s="36"/>
      <c r="LB55" s="36"/>
      <c r="LC55" s="36"/>
      <c r="LD55" s="36"/>
      <c r="LE55" s="36"/>
      <c r="LF55" s="36"/>
      <c r="LG55" s="36"/>
      <c r="LH55" s="36"/>
      <c r="LI55" s="36"/>
      <c r="LJ55" s="36"/>
      <c r="LK55" s="36"/>
      <c r="LL55" s="36"/>
      <c r="LM55" s="36"/>
      <c r="LN55" s="36"/>
      <c r="LO55" s="36"/>
      <c r="LP55" s="36"/>
      <c r="LQ55" s="36"/>
      <c r="LR55" s="36"/>
      <c r="LS55" s="36"/>
      <c r="LT55" s="36"/>
      <c r="LU55" s="36"/>
      <c r="LV55" s="36"/>
      <c r="LW55" s="36"/>
      <c r="LX55" s="36"/>
      <c r="LY55" s="36"/>
      <c r="LZ55" s="36"/>
      <c r="MA55" s="36"/>
      <c r="MB55" s="36"/>
      <c r="MC55" s="36"/>
      <c r="MD55" s="36"/>
      <c r="ME55" s="36"/>
      <c r="MF55" s="36"/>
      <c r="MG55" s="36"/>
      <c r="MH55" s="36"/>
      <c r="MI55" s="36"/>
      <c r="MJ55" s="36"/>
      <c r="MK55" s="36"/>
      <c r="ML55" s="36"/>
      <c r="MM55" s="36"/>
      <c r="MN55" s="36"/>
      <c r="MO55" s="36"/>
      <c r="MP55" s="36"/>
      <c r="MQ55" s="36"/>
      <c r="MR55" s="36"/>
      <c r="MS55" s="36"/>
      <c r="MT55" s="36"/>
      <c r="MU55" s="36"/>
      <c r="MV55" s="36"/>
      <c r="MW55" s="36"/>
      <c r="MX55" s="36"/>
      <c r="MY55" s="36"/>
      <c r="MZ55" s="36"/>
      <c r="NA55" s="36"/>
      <c r="NB55" s="36"/>
      <c r="NC55" s="36"/>
      <c r="ND55" s="36"/>
      <c r="NE55" s="36"/>
      <c r="NF55" s="36"/>
      <c r="NG55" s="36"/>
      <c r="NH55" s="36"/>
      <c r="NI55" s="36"/>
      <c r="NJ55" s="36"/>
      <c r="NK55" s="36"/>
      <c r="NL55" s="36"/>
      <c r="NM55" s="36"/>
      <c r="NN55" s="36"/>
      <c r="NO55" s="36"/>
      <c r="NP55" s="36"/>
      <c r="NQ55" s="36"/>
      <c r="NR55" s="36"/>
      <c r="NS55" s="36"/>
      <c r="NT55" s="36"/>
      <c r="NU55" s="36"/>
      <c r="NV55" s="36"/>
      <c r="NW55" s="36"/>
      <c r="NX55" s="36"/>
      <c r="NY55" s="36"/>
      <c r="NZ55" s="36"/>
      <c r="OA55" s="36"/>
      <c r="OB55" s="36"/>
      <c r="OC55" s="36"/>
      <c r="OD55" s="36"/>
      <c r="OE55" s="36"/>
      <c r="OF55" s="36"/>
      <c r="OG55" s="36"/>
      <c r="OH55" s="36"/>
      <c r="OI55" s="36"/>
      <c r="OJ55" s="36"/>
      <c r="OK55" s="42">
        <f t="shared" si="3"/>
        <v>0</v>
      </c>
      <c r="OL55" s="22">
        <f t="shared" si="4"/>
        <v>0</v>
      </c>
    </row>
    <row r="56" spans="1:402" s="34" customFormat="1" ht="30.75" customHeight="1" x14ac:dyDescent="0.3">
      <c r="A56" s="21" t="s">
        <v>458</v>
      </c>
      <c r="B56" s="38" t="s">
        <v>459</v>
      </c>
      <c r="C56" s="64" t="s">
        <v>549</v>
      </c>
      <c r="D56" s="65" t="s">
        <v>550</v>
      </c>
      <c r="E56" s="35">
        <v>45309</v>
      </c>
      <c r="F56" s="35">
        <v>45365</v>
      </c>
      <c r="G56" s="37" t="str">
        <f t="shared" ca="1" si="0"/>
        <v>Cerrado</v>
      </c>
      <c r="H56" s="35">
        <v>45303</v>
      </c>
      <c r="I56" s="38" t="str">
        <f t="shared" si="1"/>
        <v>GE</v>
      </c>
      <c r="J56" s="38" t="str">
        <f t="shared" si="2"/>
        <v>FE</v>
      </c>
      <c r="K56" s="38" t="s">
        <v>414</v>
      </c>
      <c r="L56" s="41" t="s">
        <v>415</v>
      </c>
      <c r="M56" s="38" t="s">
        <v>551</v>
      </c>
      <c r="N56" s="38"/>
      <c r="O56" s="38" t="s">
        <v>415</v>
      </c>
      <c r="P56" s="38" t="s">
        <v>417</v>
      </c>
      <c r="Q56" s="38"/>
      <c r="R56" s="63">
        <v>3</v>
      </c>
      <c r="S56" s="43">
        <v>8</v>
      </c>
      <c r="T56" s="38"/>
      <c r="U56" s="36">
        <v>51</v>
      </c>
      <c r="V56" s="38" t="s">
        <v>415</v>
      </c>
      <c r="W56" s="38" t="s">
        <v>415</v>
      </c>
      <c r="X56" s="38"/>
      <c r="Y56" s="35">
        <v>45264</v>
      </c>
      <c r="Z56" s="36">
        <v>7</v>
      </c>
      <c r="AA56" s="39" t="s">
        <v>552</v>
      </c>
      <c r="AB56" s="38" t="s">
        <v>429</v>
      </c>
      <c r="AC56" s="38" t="s">
        <v>415</v>
      </c>
      <c r="AD56" s="40">
        <v>0.94220000000000004</v>
      </c>
      <c r="AE56" s="38" t="s">
        <v>415</v>
      </c>
      <c r="AF56" s="58" t="s">
        <v>553</v>
      </c>
      <c r="AG56" s="38" t="s">
        <v>415</v>
      </c>
      <c r="AH56" s="44">
        <v>45534</v>
      </c>
      <c r="AI56" s="36"/>
      <c r="AJ56" s="36"/>
      <c r="AK56" s="36"/>
      <c r="AL56" s="36"/>
      <c r="AM56" s="36"/>
      <c r="AN56" s="36"/>
      <c r="AO56" s="36"/>
      <c r="AP56" s="36">
        <v>2</v>
      </c>
      <c r="AQ56" s="36"/>
      <c r="AR56" s="36"/>
      <c r="AS56" s="36"/>
      <c r="AT56" s="36"/>
      <c r="AU56" s="36"/>
      <c r="AV56" s="36"/>
      <c r="AW56" s="36"/>
      <c r="AX56" s="36"/>
      <c r="AY56" s="36"/>
      <c r="AZ56" s="36">
        <v>8</v>
      </c>
      <c r="BA56" s="36"/>
      <c r="BB56" s="36"/>
      <c r="BC56" s="36"/>
      <c r="BD56" s="36"/>
      <c r="BE56" s="36"/>
      <c r="BF56" s="36"/>
      <c r="BG56" s="36">
        <v>10</v>
      </c>
      <c r="BH56" s="36"/>
      <c r="BI56" s="36"/>
      <c r="BJ56" s="36"/>
      <c r="BK56" s="36"/>
      <c r="BL56" s="36"/>
      <c r="BM56" s="36"/>
      <c r="BN56" s="36">
        <v>8</v>
      </c>
      <c r="BO56" s="36"/>
      <c r="BP56" s="36"/>
      <c r="BQ56" s="36"/>
      <c r="BR56" s="36"/>
      <c r="BS56" s="36"/>
      <c r="BT56" s="36"/>
      <c r="BU56" s="36">
        <v>9</v>
      </c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>
        <v>2</v>
      </c>
      <c r="CJ56" s="36"/>
      <c r="CK56" s="36"/>
      <c r="CL56" s="36"/>
      <c r="CM56" s="36"/>
      <c r="CN56" s="36"/>
      <c r="CO56" s="36"/>
      <c r="CP56" s="36">
        <v>3</v>
      </c>
      <c r="CQ56" s="36"/>
      <c r="CR56" s="36"/>
      <c r="CS56" s="36"/>
      <c r="CT56" s="36"/>
      <c r="CU56" s="36"/>
      <c r="CV56" s="36"/>
      <c r="CW56" s="36">
        <v>1</v>
      </c>
      <c r="CX56" s="36"/>
      <c r="CY56" s="36"/>
      <c r="CZ56" s="36"/>
      <c r="DA56" s="36"/>
      <c r="DB56" s="36"/>
      <c r="DC56" s="36"/>
      <c r="DD56" s="36">
        <v>1</v>
      </c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  <c r="IW56" s="36"/>
      <c r="IX56" s="36"/>
      <c r="IY56" s="36"/>
      <c r="IZ56" s="36"/>
      <c r="JA56" s="36"/>
      <c r="JB56" s="36"/>
      <c r="JC56" s="36"/>
      <c r="JD56" s="36"/>
      <c r="JE56" s="36"/>
      <c r="JF56" s="36"/>
      <c r="JG56" s="36"/>
      <c r="JH56" s="36"/>
      <c r="JI56" s="36"/>
      <c r="JJ56" s="36"/>
      <c r="JK56" s="36"/>
      <c r="JL56" s="36"/>
      <c r="JM56" s="36"/>
      <c r="JN56" s="36"/>
      <c r="JO56" s="36"/>
      <c r="JP56" s="36"/>
      <c r="JQ56" s="36"/>
      <c r="JR56" s="36"/>
      <c r="JS56" s="36"/>
      <c r="JT56" s="36"/>
      <c r="JU56" s="36"/>
      <c r="JV56" s="36"/>
      <c r="JW56" s="36"/>
      <c r="JX56" s="36"/>
      <c r="JY56" s="36"/>
      <c r="JZ56" s="36"/>
      <c r="KA56" s="36"/>
      <c r="KB56" s="36"/>
      <c r="KC56" s="36"/>
      <c r="KD56" s="36"/>
      <c r="KE56" s="36"/>
      <c r="KF56" s="36"/>
      <c r="KG56" s="36"/>
      <c r="KH56" s="36"/>
      <c r="KI56" s="36"/>
      <c r="KJ56" s="36"/>
      <c r="KK56" s="36"/>
      <c r="KL56" s="36"/>
      <c r="KM56" s="36"/>
      <c r="KN56" s="36"/>
      <c r="KO56" s="36"/>
      <c r="KP56" s="36"/>
      <c r="KQ56" s="36"/>
      <c r="KR56" s="36"/>
      <c r="KS56" s="36"/>
      <c r="KT56" s="36"/>
      <c r="KU56" s="36"/>
      <c r="KV56" s="36"/>
      <c r="KW56" s="36"/>
      <c r="KX56" s="36"/>
      <c r="KY56" s="36"/>
      <c r="KZ56" s="36"/>
      <c r="LA56" s="36"/>
      <c r="LB56" s="36"/>
      <c r="LC56" s="36"/>
      <c r="LD56" s="36"/>
      <c r="LE56" s="36"/>
      <c r="LF56" s="36"/>
      <c r="LG56" s="36"/>
      <c r="LH56" s="36"/>
      <c r="LI56" s="36"/>
      <c r="LJ56" s="36"/>
      <c r="LK56" s="36"/>
      <c r="LL56" s="36"/>
      <c r="LM56" s="36"/>
      <c r="LN56" s="36"/>
      <c r="LO56" s="36"/>
      <c r="LP56" s="36"/>
      <c r="LQ56" s="36"/>
      <c r="LR56" s="36"/>
      <c r="LS56" s="36"/>
      <c r="LT56" s="36"/>
      <c r="LU56" s="36"/>
      <c r="LV56" s="36"/>
      <c r="LW56" s="36"/>
      <c r="LX56" s="36"/>
      <c r="LY56" s="36"/>
      <c r="LZ56" s="36"/>
      <c r="MA56" s="36"/>
      <c r="MB56" s="36"/>
      <c r="MC56" s="36"/>
      <c r="MD56" s="36"/>
      <c r="ME56" s="36"/>
      <c r="MF56" s="36"/>
      <c r="MG56" s="36"/>
      <c r="MH56" s="36"/>
      <c r="MI56" s="36"/>
      <c r="MJ56" s="36"/>
      <c r="MK56" s="36"/>
      <c r="ML56" s="36"/>
      <c r="MM56" s="36"/>
      <c r="MN56" s="36"/>
      <c r="MO56" s="36"/>
      <c r="MP56" s="36"/>
      <c r="MQ56" s="36"/>
      <c r="MR56" s="36"/>
      <c r="MS56" s="36"/>
      <c r="MT56" s="36"/>
      <c r="MU56" s="36"/>
      <c r="MV56" s="36"/>
      <c r="MW56" s="36"/>
      <c r="MX56" s="36"/>
      <c r="MY56" s="36"/>
      <c r="MZ56" s="36"/>
      <c r="NA56" s="36"/>
      <c r="NB56" s="36"/>
      <c r="NC56" s="36"/>
      <c r="ND56" s="36"/>
      <c r="NE56" s="36"/>
      <c r="NF56" s="36"/>
      <c r="NG56" s="36"/>
      <c r="NH56" s="36"/>
      <c r="NI56" s="36"/>
      <c r="NJ56" s="36"/>
      <c r="NK56" s="36"/>
      <c r="NL56" s="36"/>
      <c r="NM56" s="36"/>
      <c r="NN56" s="36"/>
      <c r="NO56" s="36"/>
      <c r="NP56" s="36"/>
      <c r="NQ56" s="36"/>
      <c r="NR56" s="36"/>
      <c r="NS56" s="36"/>
      <c r="NT56" s="36"/>
      <c r="NU56" s="36"/>
      <c r="NV56" s="36"/>
      <c r="NW56" s="36"/>
      <c r="NX56" s="36"/>
      <c r="NY56" s="36"/>
      <c r="NZ56" s="36"/>
      <c r="OA56" s="36"/>
      <c r="OB56" s="36"/>
      <c r="OC56" s="36"/>
      <c r="OD56" s="36"/>
      <c r="OE56" s="36"/>
      <c r="OF56" s="36"/>
      <c r="OG56" s="36"/>
      <c r="OH56" s="36"/>
      <c r="OI56" s="36"/>
      <c r="OJ56" s="36"/>
      <c r="OK56" s="42">
        <f t="shared" si="3"/>
        <v>44</v>
      </c>
      <c r="OL56" s="22">
        <f t="shared" si="4"/>
        <v>9</v>
      </c>
    </row>
    <row r="57" spans="1:402" s="34" customFormat="1" ht="24.9" customHeight="1" x14ac:dyDescent="0.3">
      <c r="A57" s="21" t="s">
        <v>410</v>
      </c>
      <c r="B57" s="38" t="s">
        <v>500</v>
      </c>
      <c r="C57" s="64" t="s">
        <v>554</v>
      </c>
      <c r="D57" s="65" t="s">
        <v>502</v>
      </c>
      <c r="E57" s="35">
        <v>45363</v>
      </c>
      <c r="F57" s="35">
        <v>45473</v>
      </c>
      <c r="G57" s="37" t="str">
        <f t="shared" ca="1" si="0"/>
        <v>Cerrado</v>
      </c>
      <c r="H57" s="35">
        <v>45366</v>
      </c>
      <c r="I57" s="38" t="str">
        <f t="shared" si="1"/>
        <v>GE</v>
      </c>
      <c r="J57" s="38" t="str">
        <f t="shared" si="2"/>
        <v>FE</v>
      </c>
      <c r="K57" s="38" t="s">
        <v>414</v>
      </c>
      <c r="L57" s="41" t="s">
        <v>416</v>
      </c>
      <c r="M57" s="38" t="s">
        <v>416</v>
      </c>
      <c r="N57" s="38"/>
      <c r="O57" s="38" t="s">
        <v>415</v>
      </c>
      <c r="P57" s="38" t="s">
        <v>468</v>
      </c>
      <c r="Q57" s="38" t="s">
        <v>503</v>
      </c>
      <c r="R57" s="63">
        <v>1</v>
      </c>
      <c r="S57" s="43" t="s">
        <v>416</v>
      </c>
      <c r="T57" s="38" t="s">
        <v>415</v>
      </c>
      <c r="U57" s="36">
        <v>39</v>
      </c>
      <c r="V57" s="38" t="s">
        <v>415</v>
      </c>
      <c r="W57" s="38" t="s">
        <v>415</v>
      </c>
      <c r="X57" s="38"/>
      <c r="Y57" s="35">
        <v>45366</v>
      </c>
      <c r="Z57" s="36">
        <v>3</v>
      </c>
      <c r="AA57" s="39">
        <v>7.6899999999999996E-2</v>
      </c>
      <c r="AB57" s="38" t="s">
        <v>449</v>
      </c>
      <c r="AC57" s="38" t="s">
        <v>416</v>
      </c>
      <c r="AD57" s="40">
        <v>0.89100000000000001</v>
      </c>
      <c r="AE57" s="38" t="s">
        <v>416</v>
      </c>
      <c r="AF57" s="104" t="s">
        <v>555</v>
      </c>
      <c r="AG57" s="38" t="s">
        <v>415</v>
      </c>
      <c r="AH57" s="44">
        <v>45538</v>
      </c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6"/>
      <c r="IG57" s="36"/>
      <c r="IH57" s="36"/>
      <c r="II57" s="36"/>
      <c r="IJ57" s="36"/>
      <c r="IK57" s="36"/>
      <c r="IL57" s="36"/>
      <c r="IM57" s="36"/>
      <c r="IN57" s="36"/>
      <c r="IO57" s="36"/>
      <c r="IP57" s="36"/>
      <c r="IQ57" s="36"/>
      <c r="IR57" s="36"/>
      <c r="IS57" s="36"/>
      <c r="IT57" s="36"/>
      <c r="IU57" s="36"/>
      <c r="IV57" s="36"/>
      <c r="IW57" s="36"/>
      <c r="IX57" s="36"/>
      <c r="IY57" s="36"/>
      <c r="IZ57" s="36"/>
      <c r="JA57" s="36"/>
      <c r="JB57" s="36"/>
      <c r="JC57" s="36"/>
      <c r="JD57" s="36"/>
      <c r="JE57" s="36"/>
      <c r="JF57" s="36"/>
      <c r="JG57" s="36"/>
      <c r="JH57" s="36"/>
      <c r="JI57" s="36"/>
      <c r="JJ57" s="36"/>
      <c r="JK57" s="36"/>
      <c r="JL57" s="36"/>
      <c r="JM57" s="36"/>
      <c r="JN57" s="36"/>
      <c r="JO57" s="36"/>
      <c r="JP57" s="36"/>
      <c r="JQ57" s="36"/>
      <c r="JR57" s="36"/>
      <c r="JS57" s="36"/>
      <c r="JT57" s="36"/>
      <c r="JU57" s="36"/>
      <c r="JV57" s="36"/>
      <c r="JW57" s="36"/>
      <c r="JX57" s="36"/>
      <c r="JY57" s="36"/>
      <c r="JZ57" s="36"/>
      <c r="KA57" s="36"/>
      <c r="KB57" s="36"/>
      <c r="KC57" s="36"/>
      <c r="KD57" s="36"/>
      <c r="KE57" s="36"/>
      <c r="KF57" s="36"/>
      <c r="KG57" s="36"/>
      <c r="KH57" s="36"/>
      <c r="KI57" s="36"/>
      <c r="KJ57" s="36"/>
      <c r="KK57" s="36"/>
      <c r="KL57" s="36"/>
      <c r="KM57" s="36"/>
      <c r="KN57" s="36"/>
      <c r="KO57" s="36"/>
      <c r="KP57" s="36"/>
      <c r="KQ57" s="36"/>
      <c r="KR57" s="36"/>
      <c r="KS57" s="36"/>
      <c r="KT57" s="36"/>
      <c r="KU57" s="36"/>
      <c r="KV57" s="36"/>
      <c r="KW57" s="36"/>
      <c r="KX57" s="36"/>
      <c r="KY57" s="36"/>
      <c r="KZ57" s="36"/>
      <c r="LA57" s="36"/>
      <c r="LB57" s="36"/>
      <c r="LC57" s="36"/>
      <c r="LD57" s="36"/>
      <c r="LE57" s="36"/>
      <c r="LF57" s="36"/>
      <c r="LG57" s="36"/>
      <c r="LH57" s="36"/>
      <c r="LI57" s="36"/>
      <c r="LJ57" s="36"/>
      <c r="LK57" s="36"/>
      <c r="LL57" s="36"/>
      <c r="LM57" s="36"/>
      <c r="LN57" s="36"/>
      <c r="LO57" s="36"/>
      <c r="LP57" s="36"/>
      <c r="LQ57" s="36"/>
      <c r="LR57" s="36"/>
      <c r="LS57" s="36"/>
      <c r="LT57" s="36"/>
      <c r="LU57" s="36"/>
      <c r="LV57" s="36"/>
      <c r="LW57" s="36"/>
      <c r="LX57" s="36"/>
      <c r="LY57" s="36"/>
      <c r="LZ57" s="36"/>
      <c r="MA57" s="36"/>
      <c r="MB57" s="36"/>
      <c r="MC57" s="36"/>
      <c r="MD57" s="36"/>
      <c r="ME57" s="36"/>
      <c r="MF57" s="36"/>
      <c r="MG57" s="36"/>
      <c r="MH57" s="36"/>
      <c r="MI57" s="36"/>
      <c r="MJ57" s="36"/>
      <c r="MK57" s="36"/>
      <c r="ML57" s="36"/>
      <c r="MM57" s="36"/>
      <c r="MN57" s="36"/>
      <c r="MO57" s="36"/>
      <c r="MP57" s="36"/>
      <c r="MQ57" s="36"/>
      <c r="MR57" s="36"/>
      <c r="MS57" s="36"/>
      <c r="MT57" s="36"/>
      <c r="MU57" s="36"/>
      <c r="MV57" s="36"/>
      <c r="MW57" s="36"/>
      <c r="MX57" s="36"/>
      <c r="MY57" s="36"/>
      <c r="MZ57" s="36"/>
      <c r="NA57" s="36"/>
      <c r="NB57" s="36"/>
      <c r="NC57" s="36"/>
      <c r="ND57" s="36"/>
      <c r="NE57" s="36"/>
      <c r="NF57" s="36"/>
      <c r="NG57" s="36"/>
      <c r="NH57" s="36"/>
      <c r="NI57" s="36"/>
      <c r="NJ57" s="36"/>
      <c r="NK57" s="36"/>
      <c r="NL57" s="36"/>
      <c r="NM57" s="36"/>
      <c r="NN57" s="36"/>
      <c r="NO57" s="36"/>
      <c r="NP57" s="36"/>
      <c r="NQ57" s="36"/>
      <c r="NR57" s="36"/>
      <c r="NS57" s="36"/>
      <c r="NT57" s="36"/>
      <c r="NU57" s="36"/>
      <c r="NV57" s="36"/>
      <c r="NW57" s="36"/>
      <c r="NX57" s="36"/>
      <c r="NY57" s="36"/>
      <c r="NZ57" s="36"/>
      <c r="OA57" s="36"/>
      <c r="OB57" s="36"/>
      <c r="OC57" s="36"/>
      <c r="OD57" s="36"/>
      <c r="OE57" s="36"/>
      <c r="OF57" s="36"/>
      <c r="OG57" s="36"/>
      <c r="OH57" s="36"/>
      <c r="OI57" s="36"/>
      <c r="OJ57" s="36"/>
      <c r="OK57" s="42">
        <f t="shared" si="3"/>
        <v>0</v>
      </c>
      <c r="OL57" s="22">
        <f t="shared" si="4"/>
        <v>0</v>
      </c>
    </row>
    <row r="58" spans="1:402" s="34" customFormat="1" ht="24.9" customHeight="1" x14ac:dyDescent="0.3">
      <c r="A58" s="21" t="s">
        <v>410</v>
      </c>
      <c r="B58" s="38" t="s">
        <v>500</v>
      </c>
      <c r="C58" s="64" t="s">
        <v>556</v>
      </c>
      <c r="D58" s="65" t="s">
        <v>502</v>
      </c>
      <c r="E58" s="35">
        <v>45363</v>
      </c>
      <c r="F58" s="35">
        <v>45473</v>
      </c>
      <c r="G58" s="37" t="str">
        <f t="shared" ca="1" si="0"/>
        <v>Cerrado</v>
      </c>
      <c r="H58" s="35">
        <v>45366</v>
      </c>
      <c r="I58" s="38" t="str">
        <f t="shared" si="1"/>
        <v>OE</v>
      </c>
      <c r="J58" s="38" t="str">
        <f t="shared" si="2"/>
        <v>FE</v>
      </c>
      <c r="K58" s="38" t="s">
        <v>414</v>
      </c>
      <c r="L58" s="41" t="s">
        <v>416</v>
      </c>
      <c r="M58" s="38" t="s">
        <v>416</v>
      </c>
      <c r="N58" s="38"/>
      <c r="O58" s="38" t="s">
        <v>415</v>
      </c>
      <c r="P58" s="38" t="s">
        <v>468</v>
      </c>
      <c r="Q58" s="38" t="s">
        <v>503</v>
      </c>
      <c r="R58" s="63">
        <v>1</v>
      </c>
      <c r="S58" s="43" t="s">
        <v>416</v>
      </c>
      <c r="T58" s="38" t="s">
        <v>415</v>
      </c>
      <c r="U58" s="36">
        <v>2</v>
      </c>
      <c r="V58" s="38" t="s">
        <v>415</v>
      </c>
      <c r="W58" s="38" t="s">
        <v>415</v>
      </c>
      <c r="X58" s="38"/>
      <c r="Y58" s="35">
        <v>45366</v>
      </c>
      <c r="Z58" s="36">
        <v>0</v>
      </c>
      <c r="AA58" s="39">
        <v>0</v>
      </c>
      <c r="AB58" s="38" t="s">
        <v>416</v>
      </c>
      <c r="AC58" s="38" t="s">
        <v>416</v>
      </c>
      <c r="AD58" s="40" t="s">
        <v>416</v>
      </c>
      <c r="AE58" s="38" t="s">
        <v>416</v>
      </c>
      <c r="AF58" s="38" t="s">
        <v>416</v>
      </c>
      <c r="AG58" s="38" t="s">
        <v>415</v>
      </c>
      <c r="AH58" s="44">
        <v>45538</v>
      </c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  <c r="HZ58" s="36"/>
      <c r="IA58" s="36"/>
      <c r="IB58" s="36"/>
      <c r="IC58" s="36"/>
      <c r="ID58" s="36"/>
      <c r="IE58" s="36"/>
      <c r="IF58" s="36"/>
      <c r="IG58" s="36"/>
      <c r="IH58" s="36"/>
      <c r="II58" s="36"/>
      <c r="IJ58" s="36"/>
      <c r="IK58" s="36"/>
      <c r="IL58" s="36"/>
      <c r="IM58" s="36"/>
      <c r="IN58" s="36"/>
      <c r="IO58" s="36"/>
      <c r="IP58" s="36"/>
      <c r="IQ58" s="36"/>
      <c r="IR58" s="36"/>
      <c r="IS58" s="36"/>
      <c r="IT58" s="36"/>
      <c r="IU58" s="36"/>
      <c r="IV58" s="36"/>
      <c r="IW58" s="36"/>
      <c r="IX58" s="36"/>
      <c r="IY58" s="36"/>
      <c r="IZ58" s="36"/>
      <c r="JA58" s="36"/>
      <c r="JB58" s="36"/>
      <c r="JC58" s="36"/>
      <c r="JD58" s="36"/>
      <c r="JE58" s="36"/>
      <c r="JF58" s="36"/>
      <c r="JG58" s="36"/>
      <c r="JH58" s="36"/>
      <c r="JI58" s="36"/>
      <c r="JJ58" s="36"/>
      <c r="JK58" s="36"/>
      <c r="JL58" s="36"/>
      <c r="JM58" s="36"/>
      <c r="JN58" s="36"/>
      <c r="JO58" s="36"/>
      <c r="JP58" s="36"/>
      <c r="JQ58" s="36"/>
      <c r="JR58" s="36"/>
      <c r="JS58" s="36"/>
      <c r="JT58" s="36"/>
      <c r="JU58" s="36"/>
      <c r="JV58" s="36"/>
      <c r="JW58" s="36"/>
      <c r="JX58" s="36"/>
      <c r="JY58" s="36"/>
      <c r="JZ58" s="36"/>
      <c r="KA58" s="36"/>
      <c r="KB58" s="36"/>
      <c r="KC58" s="36"/>
      <c r="KD58" s="36"/>
      <c r="KE58" s="36"/>
      <c r="KF58" s="36"/>
      <c r="KG58" s="36"/>
      <c r="KH58" s="36"/>
      <c r="KI58" s="36"/>
      <c r="KJ58" s="36"/>
      <c r="KK58" s="36"/>
      <c r="KL58" s="36"/>
      <c r="KM58" s="36"/>
      <c r="KN58" s="36"/>
      <c r="KO58" s="36"/>
      <c r="KP58" s="36"/>
      <c r="KQ58" s="36"/>
      <c r="KR58" s="36"/>
      <c r="KS58" s="36"/>
      <c r="KT58" s="36"/>
      <c r="KU58" s="36"/>
      <c r="KV58" s="36"/>
      <c r="KW58" s="36"/>
      <c r="KX58" s="36"/>
      <c r="KY58" s="36"/>
      <c r="KZ58" s="36"/>
      <c r="LA58" s="36"/>
      <c r="LB58" s="36"/>
      <c r="LC58" s="36"/>
      <c r="LD58" s="36"/>
      <c r="LE58" s="36"/>
      <c r="LF58" s="36"/>
      <c r="LG58" s="36"/>
      <c r="LH58" s="36"/>
      <c r="LI58" s="36"/>
      <c r="LJ58" s="36"/>
      <c r="LK58" s="36"/>
      <c r="LL58" s="36"/>
      <c r="LM58" s="36"/>
      <c r="LN58" s="36"/>
      <c r="LO58" s="36"/>
      <c r="LP58" s="36"/>
      <c r="LQ58" s="36"/>
      <c r="LR58" s="36"/>
      <c r="LS58" s="36"/>
      <c r="LT58" s="36"/>
      <c r="LU58" s="36"/>
      <c r="LV58" s="36"/>
      <c r="LW58" s="36"/>
      <c r="LX58" s="36"/>
      <c r="LY58" s="36"/>
      <c r="LZ58" s="36"/>
      <c r="MA58" s="36"/>
      <c r="MB58" s="36"/>
      <c r="MC58" s="36"/>
      <c r="MD58" s="36"/>
      <c r="ME58" s="36"/>
      <c r="MF58" s="36"/>
      <c r="MG58" s="36"/>
      <c r="MH58" s="36"/>
      <c r="MI58" s="36"/>
      <c r="MJ58" s="36"/>
      <c r="MK58" s="36"/>
      <c r="ML58" s="36"/>
      <c r="MM58" s="36"/>
      <c r="MN58" s="36"/>
      <c r="MO58" s="36"/>
      <c r="MP58" s="36"/>
      <c r="MQ58" s="36"/>
      <c r="MR58" s="36"/>
      <c r="MS58" s="36"/>
      <c r="MT58" s="36"/>
      <c r="MU58" s="36"/>
      <c r="MV58" s="36"/>
      <c r="MW58" s="36"/>
      <c r="MX58" s="36"/>
      <c r="MY58" s="36"/>
      <c r="MZ58" s="36"/>
      <c r="NA58" s="36"/>
      <c r="NB58" s="36"/>
      <c r="NC58" s="36"/>
      <c r="ND58" s="36"/>
      <c r="NE58" s="36"/>
      <c r="NF58" s="36"/>
      <c r="NG58" s="36"/>
      <c r="NH58" s="36"/>
      <c r="NI58" s="36"/>
      <c r="NJ58" s="36"/>
      <c r="NK58" s="36"/>
      <c r="NL58" s="36"/>
      <c r="NM58" s="36"/>
      <c r="NN58" s="36"/>
      <c r="NO58" s="36"/>
      <c r="NP58" s="36"/>
      <c r="NQ58" s="36"/>
      <c r="NR58" s="36"/>
      <c r="NS58" s="36"/>
      <c r="NT58" s="36"/>
      <c r="NU58" s="36"/>
      <c r="NV58" s="36"/>
      <c r="NW58" s="36"/>
      <c r="NX58" s="36"/>
      <c r="NY58" s="36"/>
      <c r="NZ58" s="36"/>
      <c r="OA58" s="36"/>
      <c r="OB58" s="36"/>
      <c r="OC58" s="36"/>
      <c r="OD58" s="36"/>
      <c r="OE58" s="36"/>
      <c r="OF58" s="36"/>
      <c r="OG58" s="36"/>
      <c r="OH58" s="36"/>
      <c r="OI58" s="36"/>
      <c r="OJ58" s="36"/>
      <c r="OK58" s="42">
        <f t="shared" si="3"/>
        <v>0</v>
      </c>
      <c r="OL58" s="22">
        <f t="shared" si="4"/>
        <v>0</v>
      </c>
    </row>
    <row r="59" spans="1:402" s="34" customFormat="1" ht="24.9" customHeight="1" x14ac:dyDescent="0.3">
      <c r="A59" s="21" t="s">
        <v>458</v>
      </c>
      <c r="B59" s="38" t="s">
        <v>557</v>
      </c>
      <c r="C59" s="64" t="s">
        <v>558</v>
      </c>
      <c r="D59" s="65" t="s">
        <v>559</v>
      </c>
      <c r="E59" s="35">
        <v>45310</v>
      </c>
      <c r="F59" s="35">
        <v>45352</v>
      </c>
      <c r="G59" s="37" t="str">
        <f t="shared" ca="1" si="0"/>
        <v>Cerrado</v>
      </c>
      <c r="H59" s="35">
        <v>45310</v>
      </c>
      <c r="I59" s="38" t="str">
        <f t="shared" si="1"/>
        <v>CA</v>
      </c>
      <c r="J59" s="38" t="str">
        <f t="shared" si="2"/>
        <v>FE</v>
      </c>
      <c r="K59" s="38" t="s">
        <v>414</v>
      </c>
      <c r="L59" s="41" t="s">
        <v>415</v>
      </c>
      <c r="M59" s="38" t="s">
        <v>416</v>
      </c>
      <c r="N59" s="38"/>
      <c r="O59" s="38" t="s">
        <v>415</v>
      </c>
      <c r="P59" s="38" t="s">
        <v>417</v>
      </c>
      <c r="Q59" s="38"/>
      <c r="R59" s="63">
        <v>3</v>
      </c>
      <c r="S59" s="43">
        <v>7</v>
      </c>
      <c r="T59" s="38"/>
      <c r="U59" s="36">
        <v>47</v>
      </c>
      <c r="V59" s="38" t="s">
        <v>415</v>
      </c>
      <c r="W59" s="38" t="s">
        <v>415</v>
      </c>
      <c r="X59" s="38"/>
      <c r="Y59" s="35">
        <v>45310</v>
      </c>
      <c r="Z59" s="36">
        <v>12</v>
      </c>
      <c r="AA59" s="39">
        <v>0.25530000000000003</v>
      </c>
      <c r="AB59" s="38" t="s">
        <v>429</v>
      </c>
      <c r="AC59" s="38" t="s">
        <v>415</v>
      </c>
      <c r="AD59" s="40">
        <v>0.92500000000000004</v>
      </c>
      <c r="AE59" s="38" t="s">
        <v>415</v>
      </c>
      <c r="AF59" s="58" t="s">
        <v>560</v>
      </c>
      <c r="AG59" s="38" t="s">
        <v>415</v>
      </c>
      <c r="AH59" s="44">
        <v>45485</v>
      </c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>
        <v>5</v>
      </c>
      <c r="BB59" s="36"/>
      <c r="BC59" s="36"/>
      <c r="BD59" s="36"/>
      <c r="BE59" s="36"/>
      <c r="BF59" s="36"/>
      <c r="BG59" s="36"/>
      <c r="BH59" s="36">
        <v>6</v>
      </c>
      <c r="BI59" s="36"/>
      <c r="BJ59" s="36"/>
      <c r="BK59" s="36"/>
      <c r="BL59" s="36"/>
      <c r="BM59" s="36"/>
      <c r="BN59" s="36"/>
      <c r="BO59" s="36">
        <v>9</v>
      </c>
      <c r="BP59" s="36"/>
      <c r="BQ59" s="36"/>
      <c r="BR59" s="36"/>
      <c r="BS59" s="36"/>
      <c r="BT59" s="36"/>
      <c r="BU59" s="36"/>
      <c r="BV59" s="36">
        <v>4</v>
      </c>
      <c r="BW59" s="36"/>
      <c r="BX59" s="36"/>
      <c r="BY59" s="36"/>
      <c r="BZ59" s="36"/>
      <c r="CA59" s="36"/>
      <c r="CB59" s="36"/>
      <c r="CC59" s="36">
        <v>2</v>
      </c>
      <c r="CD59" s="36"/>
      <c r="CE59" s="36"/>
      <c r="CF59" s="36"/>
      <c r="CG59" s="36"/>
      <c r="CH59" s="36"/>
      <c r="CI59" s="36"/>
      <c r="CJ59" s="36">
        <v>5</v>
      </c>
      <c r="CK59" s="36"/>
      <c r="CL59" s="36"/>
      <c r="CM59" s="36"/>
      <c r="CN59" s="36"/>
      <c r="CO59" s="36"/>
      <c r="CP59" s="36"/>
      <c r="CQ59" s="36">
        <v>4</v>
      </c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6"/>
      <c r="IO59" s="36"/>
      <c r="IP59" s="36"/>
      <c r="IQ59" s="36"/>
      <c r="IR59" s="36"/>
      <c r="IS59" s="36"/>
      <c r="IT59" s="36"/>
      <c r="IU59" s="36"/>
      <c r="IV59" s="36"/>
      <c r="IW59" s="36"/>
      <c r="IX59" s="36"/>
      <c r="IY59" s="36"/>
      <c r="IZ59" s="36"/>
      <c r="JA59" s="36"/>
      <c r="JB59" s="36"/>
      <c r="JC59" s="36"/>
      <c r="JD59" s="36"/>
      <c r="JE59" s="36"/>
      <c r="JF59" s="36"/>
      <c r="JG59" s="36"/>
      <c r="JH59" s="36"/>
      <c r="JI59" s="36"/>
      <c r="JJ59" s="36"/>
      <c r="JK59" s="36"/>
      <c r="JL59" s="36"/>
      <c r="JM59" s="36"/>
      <c r="JN59" s="36"/>
      <c r="JO59" s="36"/>
      <c r="JP59" s="36"/>
      <c r="JQ59" s="36"/>
      <c r="JR59" s="36"/>
      <c r="JS59" s="36"/>
      <c r="JT59" s="36"/>
      <c r="JU59" s="36"/>
      <c r="JV59" s="36"/>
      <c r="JW59" s="36"/>
      <c r="JX59" s="36"/>
      <c r="JY59" s="36"/>
      <c r="JZ59" s="36"/>
      <c r="KA59" s="36"/>
      <c r="KB59" s="36"/>
      <c r="KC59" s="36"/>
      <c r="KD59" s="36"/>
      <c r="KE59" s="36"/>
      <c r="KF59" s="36"/>
      <c r="KG59" s="36"/>
      <c r="KH59" s="36"/>
      <c r="KI59" s="36"/>
      <c r="KJ59" s="36"/>
      <c r="KK59" s="36"/>
      <c r="KL59" s="36"/>
      <c r="KM59" s="36"/>
      <c r="KN59" s="36"/>
      <c r="KO59" s="36"/>
      <c r="KP59" s="36"/>
      <c r="KQ59" s="36"/>
      <c r="KR59" s="36"/>
      <c r="KS59" s="36"/>
      <c r="KT59" s="36"/>
      <c r="KU59" s="36"/>
      <c r="KV59" s="36"/>
      <c r="KW59" s="36"/>
      <c r="KX59" s="36"/>
      <c r="KY59" s="36"/>
      <c r="KZ59" s="36"/>
      <c r="LA59" s="36"/>
      <c r="LB59" s="36"/>
      <c r="LC59" s="36"/>
      <c r="LD59" s="36"/>
      <c r="LE59" s="36"/>
      <c r="LF59" s="36"/>
      <c r="LG59" s="36"/>
      <c r="LH59" s="36"/>
      <c r="LI59" s="36"/>
      <c r="LJ59" s="36"/>
      <c r="LK59" s="36"/>
      <c r="LL59" s="36"/>
      <c r="LM59" s="36"/>
      <c r="LN59" s="36"/>
      <c r="LO59" s="36"/>
      <c r="LP59" s="36"/>
      <c r="LQ59" s="36"/>
      <c r="LR59" s="36"/>
      <c r="LS59" s="36"/>
      <c r="LT59" s="36"/>
      <c r="LU59" s="36"/>
      <c r="LV59" s="36"/>
      <c r="LW59" s="36"/>
      <c r="LX59" s="36"/>
      <c r="LY59" s="36"/>
      <c r="LZ59" s="36"/>
      <c r="MA59" s="36"/>
      <c r="MB59" s="36"/>
      <c r="MC59" s="36"/>
      <c r="MD59" s="36"/>
      <c r="ME59" s="36"/>
      <c r="MF59" s="36"/>
      <c r="MG59" s="36"/>
      <c r="MH59" s="36"/>
      <c r="MI59" s="36"/>
      <c r="MJ59" s="36"/>
      <c r="MK59" s="36"/>
      <c r="ML59" s="36"/>
      <c r="MM59" s="36"/>
      <c r="MN59" s="36"/>
      <c r="MO59" s="36"/>
      <c r="MP59" s="36"/>
      <c r="MQ59" s="36"/>
      <c r="MR59" s="36"/>
      <c r="MS59" s="36"/>
      <c r="MT59" s="36"/>
      <c r="MU59" s="36"/>
      <c r="MV59" s="36"/>
      <c r="MW59" s="36"/>
      <c r="MX59" s="36"/>
      <c r="MY59" s="36"/>
      <c r="MZ59" s="36"/>
      <c r="NA59" s="36"/>
      <c r="NB59" s="36"/>
      <c r="NC59" s="36"/>
      <c r="ND59" s="36"/>
      <c r="NE59" s="36"/>
      <c r="NF59" s="36"/>
      <c r="NG59" s="36"/>
      <c r="NH59" s="36"/>
      <c r="NI59" s="36"/>
      <c r="NJ59" s="36"/>
      <c r="NK59" s="36"/>
      <c r="NL59" s="36"/>
      <c r="NM59" s="36"/>
      <c r="NN59" s="36"/>
      <c r="NO59" s="36"/>
      <c r="NP59" s="36"/>
      <c r="NQ59" s="36"/>
      <c r="NR59" s="36"/>
      <c r="NS59" s="36"/>
      <c r="NT59" s="36"/>
      <c r="NU59" s="36"/>
      <c r="NV59" s="36"/>
      <c r="NW59" s="36"/>
      <c r="NX59" s="36"/>
      <c r="NY59" s="36"/>
      <c r="NZ59" s="36"/>
      <c r="OA59" s="36"/>
      <c r="OB59" s="36"/>
      <c r="OC59" s="36"/>
      <c r="OD59" s="36"/>
      <c r="OE59" s="36"/>
      <c r="OF59" s="36"/>
      <c r="OG59" s="36"/>
      <c r="OH59" s="36"/>
      <c r="OI59" s="36"/>
      <c r="OJ59" s="36"/>
      <c r="OK59" s="42">
        <f t="shared" si="3"/>
        <v>35</v>
      </c>
      <c r="OL59" s="22">
        <f t="shared" si="4"/>
        <v>7</v>
      </c>
    </row>
    <row r="60" spans="1:402" s="34" customFormat="1" ht="24.9" customHeight="1" x14ac:dyDescent="0.3">
      <c r="A60" s="21" t="s">
        <v>458</v>
      </c>
      <c r="B60" s="38" t="s">
        <v>459</v>
      </c>
      <c r="C60" s="64" t="s">
        <v>561</v>
      </c>
      <c r="D60" s="65" t="s">
        <v>562</v>
      </c>
      <c r="E60" s="35">
        <v>45454</v>
      </c>
      <c r="F60" s="35">
        <v>45454</v>
      </c>
      <c r="G60" s="37" t="str">
        <f t="shared" ca="1" si="0"/>
        <v>Con ptes</v>
      </c>
      <c r="H60" s="35"/>
      <c r="I60" s="38" t="str">
        <f t="shared" si="1"/>
        <v>MA</v>
      </c>
      <c r="J60" s="38" t="str">
        <f t="shared" si="2"/>
        <v>FE</v>
      </c>
      <c r="K60" s="38"/>
      <c r="L60" s="41"/>
      <c r="M60" s="38"/>
      <c r="N60" s="38"/>
      <c r="O60" s="38"/>
      <c r="P60" s="38"/>
      <c r="Q60" s="38"/>
      <c r="R60" s="63"/>
      <c r="S60" s="43"/>
      <c r="T60" s="38"/>
      <c r="U60" s="36"/>
      <c r="V60" s="38"/>
      <c r="W60" s="38"/>
      <c r="X60" s="38"/>
      <c r="Y60" s="35"/>
      <c r="Z60" s="36"/>
      <c r="AA60" s="39"/>
      <c r="AB60" s="38"/>
      <c r="AC60" s="38"/>
      <c r="AD60" s="40"/>
      <c r="AE60" s="38"/>
      <c r="AF60" s="38"/>
      <c r="AG60" s="38"/>
      <c r="AH60" s="44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  <c r="HZ60" s="36"/>
      <c r="IA60" s="36"/>
      <c r="IB60" s="36"/>
      <c r="IC60" s="36"/>
      <c r="ID60" s="36"/>
      <c r="IE60" s="36"/>
      <c r="IF60" s="36"/>
      <c r="IG60" s="36"/>
      <c r="IH60" s="36"/>
      <c r="II60" s="36"/>
      <c r="IJ60" s="36"/>
      <c r="IK60" s="36"/>
      <c r="IL60" s="36"/>
      <c r="IM60" s="36"/>
      <c r="IN60" s="36"/>
      <c r="IO60" s="36"/>
      <c r="IP60" s="36"/>
      <c r="IQ60" s="36"/>
      <c r="IR60" s="36"/>
      <c r="IS60" s="36"/>
      <c r="IT60" s="36"/>
      <c r="IU60" s="36"/>
      <c r="IV60" s="36"/>
      <c r="IW60" s="36"/>
      <c r="IX60" s="36"/>
      <c r="IY60" s="36"/>
      <c r="IZ60" s="36"/>
      <c r="JA60" s="36"/>
      <c r="JB60" s="36"/>
      <c r="JC60" s="36"/>
      <c r="JD60" s="36"/>
      <c r="JE60" s="36"/>
      <c r="JF60" s="36"/>
      <c r="JG60" s="36"/>
      <c r="JH60" s="36"/>
      <c r="JI60" s="36"/>
      <c r="JJ60" s="36"/>
      <c r="JK60" s="36"/>
      <c r="JL60" s="36"/>
      <c r="JM60" s="36"/>
      <c r="JN60" s="36"/>
      <c r="JO60" s="36"/>
      <c r="JP60" s="36"/>
      <c r="JQ60" s="36"/>
      <c r="JR60" s="36"/>
      <c r="JS60" s="36"/>
      <c r="JT60" s="36"/>
      <c r="JU60" s="36"/>
      <c r="JV60" s="36"/>
      <c r="JW60" s="36"/>
      <c r="JX60" s="36"/>
      <c r="JY60" s="36"/>
      <c r="JZ60" s="36"/>
      <c r="KA60" s="36"/>
      <c r="KB60" s="36"/>
      <c r="KC60" s="36"/>
      <c r="KD60" s="36"/>
      <c r="KE60" s="36"/>
      <c r="KF60" s="36"/>
      <c r="KG60" s="36"/>
      <c r="KH60" s="36"/>
      <c r="KI60" s="36"/>
      <c r="KJ60" s="36"/>
      <c r="KK60" s="36"/>
      <c r="KL60" s="36"/>
      <c r="KM60" s="36"/>
      <c r="KN60" s="36"/>
      <c r="KO60" s="36"/>
      <c r="KP60" s="36"/>
      <c r="KQ60" s="36"/>
      <c r="KR60" s="36"/>
      <c r="KS60" s="36"/>
      <c r="KT60" s="36"/>
      <c r="KU60" s="36"/>
      <c r="KV60" s="36"/>
      <c r="KW60" s="36"/>
      <c r="KX60" s="36"/>
      <c r="KY60" s="36"/>
      <c r="KZ60" s="36"/>
      <c r="LA60" s="36"/>
      <c r="LB60" s="36"/>
      <c r="LC60" s="36"/>
      <c r="LD60" s="36"/>
      <c r="LE60" s="36"/>
      <c r="LF60" s="36"/>
      <c r="LG60" s="36"/>
      <c r="LH60" s="36"/>
      <c r="LI60" s="36"/>
      <c r="LJ60" s="36"/>
      <c r="LK60" s="36"/>
      <c r="LL60" s="36"/>
      <c r="LM60" s="36"/>
      <c r="LN60" s="36"/>
      <c r="LO60" s="36"/>
      <c r="LP60" s="36"/>
      <c r="LQ60" s="36"/>
      <c r="LR60" s="36"/>
      <c r="LS60" s="36"/>
      <c r="LT60" s="36"/>
      <c r="LU60" s="36"/>
      <c r="LV60" s="36"/>
      <c r="LW60" s="36"/>
      <c r="LX60" s="36"/>
      <c r="LY60" s="36"/>
      <c r="LZ60" s="36"/>
      <c r="MA60" s="36"/>
      <c r="MB60" s="36"/>
      <c r="MC60" s="36"/>
      <c r="MD60" s="36"/>
      <c r="ME60" s="36"/>
      <c r="MF60" s="36"/>
      <c r="MG60" s="36"/>
      <c r="MH60" s="36"/>
      <c r="MI60" s="36"/>
      <c r="MJ60" s="36"/>
      <c r="MK60" s="36"/>
      <c r="ML60" s="36"/>
      <c r="MM60" s="36"/>
      <c r="MN60" s="36"/>
      <c r="MO60" s="36"/>
      <c r="MP60" s="36"/>
      <c r="MQ60" s="36"/>
      <c r="MR60" s="36"/>
      <c r="MS60" s="36"/>
      <c r="MT60" s="36"/>
      <c r="MU60" s="36"/>
      <c r="MV60" s="36"/>
      <c r="MW60" s="36"/>
      <c r="MX60" s="36"/>
      <c r="MY60" s="36"/>
      <c r="MZ60" s="36"/>
      <c r="NA60" s="36"/>
      <c r="NB60" s="36"/>
      <c r="NC60" s="36"/>
      <c r="ND60" s="36"/>
      <c r="NE60" s="36"/>
      <c r="NF60" s="36"/>
      <c r="NG60" s="36"/>
      <c r="NH60" s="36"/>
      <c r="NI60" s="36"/>
      <c r="NJ60" s="36"/>
      <c r="NK60" s="36"/>
      <c r="NL60" s="36"/>
      <c r="NM60" s="36"/>
      <c r="NN60" s="36"/>
      <c r="NO60" s="36"/>
      <c r="NP60" s="36"/>
      <c r="NQ60" s="36"/>
      <c r="NR60" s="36"/>
      <c r="NS60" s="36"/>
      <c r="NT60" s="36"/>
      <c r="NU60" s="36"/>
      <c r="NV60" s="36"/>
      <c r="NW60" s="36"/>
      <c r="NX60" s="36"/>
      <c r="NY60" s="36"/>
      <c r="NZ60" s="36"/>
      <c r="OA60" s="36"/>
      <c r="OB60" s="36"/>
      <c r="OC60" s="36"/>
      <c r="OD60" s="36"/>
      <c r="OE60" s="36"/>
      <c r="OF60" s="36"/>
      <c r="OG60" s="36"/>
      <c r="OH60" s="36"/>
      <c r="OI60" s="36"/>
      <c r="OJ60" s="36"/>
      <c r="OK60" s="42">
        <f t="shared" si="3"/>
        <v>0</v>
      </c>
      <c r="OL60" s="22">
        <f t="shared" si="4"/>
        <v>0</v>
      </c>
    </row>
    <row r="61" spans="1:402" s="34" customFormat="1" ht="24.9" customHeight="1" x14ac:dyDescent="0.3">
      <c r="A61" s="21" t="s">
        <v>458</v>
      </c>
      <c r="B61" s="38" t="s">
        <v>557</v>
      </c>
      <c r="C61" s="64" t="s">
        <v>563</v>
      </c>
      <c r="D61" s="65" t="s">
        <v>564</v>
      </c>
      <c r="E61" s="35">
        <v>45310</v>
      </c>
      <c r="F61" s="35">
        <v>45352</v>
      </c>
      <c r="G61" s="37" t="str">
        <f t="shared" ca="1" si="0"/>
        <v>Cerrado</v>
      </c>
      <c r="H61" s="35">
        <v>45310</v>
      </c>
      <c r="I61" s="38" t="str">
        <f t="shared" si="1"/>
        <v>O1</v>
      </c>
      <c r="J61" s="38" t="str">
        <f t="shared" si="2"/>
        <v>FE</v>
      </c>
      <c r="K61" s="38" t="s">
        <v>414</v>
      </c>
      <c r="L61" s="41" t="s">
        <v>415</v>
      </c>
      <c r="M61" s="38" t="s">
        <v>416</v>
      </c>
      <c r="N61" s="38"/>
      <c r="O61" s="38" t="s">
        <v>415</v>
      </c>
      <c r="P61" s="38" t="s">
        <v>417</v>
      </c>
      <c r="Q61" s="38"/>
      <c r="R61" s="63">
        <v>4</v>
      </c>
      <c r="S61" s="43">
        <v>7</v>
      </c>
      <c r="T61" s="38"/>
      <c r="U61" s="36">
        <v>38</v>
      </c>
      <c r="V61" s="38" t="s">
        <v>415</v>
      </c>
      <c r="W61" s="38" t="s">
        <v>415</v>
      </c>
      <c r="X61" s="38"/>
      <c r="Y61" s="35">
        <v>45310</v>
      </c>
      <c r="Z61" s="36">
        <v>11</v>
      </c>
      <c r="AA61" s="39"/>
      <c r="AB61" s="38" t="s">
        <v>429</v>
      </c>
      <c r="AC61" s="38" t="s">
        <v>415</v>
      </c>
      <c r="AD61" s="40">
        <v>0.9143</v>
      </c>
      <c r="AE61" s="38" t="s">
        <v>415</v>
      </c>
      <c r="AF61" s="38" t="s">
        <v>565</v>
      </c>
      <c r="AG61" s="38" t="s">
        <v>415</v>
      </c>
      <c r="AH61" s="44">
        <v>45541</v>
      </c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>
        <v>4</v>
      </c>
      <c r="BB61" s="36"/>
      <c r="BC61" s="36"/>
      <c r="BD61" s="36"/>
      <c r="BE61" s="36"/>
      <c r="BF61" s="36"/>
      <c r="BG61" s="36"/>
      <c r="BH61" s="36">
        <v>3</v>
      </c>
      <c r="BI61" s="36"/>
      <c r="BJ61" s="36"/>
      <c r="BK61" s="36"/>
      <c r="BL61" s="36"/>
      <c r="BM61" s="36"/>
      <c r="BN61" s="36"/>
      <c r="BO61" s="36">
        <v>4</v>
      </c>
      <c r="BP61" s="36"/>
      <c r="BQ61" s="36"/>
      <c r="BR61" s="36"/>
      <c r="BS61" s="36"/>
      <c r="BT61" s="36"/>
      <c r="BU61" s="36"/>
      <c r="BV61" s="36">
        <v>3</v>
      </c>
      <c r="BW61" s="36"/>
      <c r="BX61" s="36"/>
      <c r="BY61" s="36"/>
      <c r="BZ61" s="36"/>
      <c r="CA61" s="36"/>
      <c r="CB61" s="36"/>
      <c r="CC61" s="36">
        <v>4</v>
      </c>
      <c r="CD61" s="36"/>
      <c r="CE61" s="36"/>
      <c r="CF61" s="36"/>
      <c r="CG61" s="36"/>
      <c r="CH61" s="36"/>
      <c r="CI61" s="36"/>
      <c r="CJ61" s="36">
        <v>6</v>
      </c>
      <c r="CK61" s="36"/>
      <c r="CL61" s="36"/>
      <c r="CM61" s="36"/>
      <c r="CN61" s="36"/>
      <c r="CO61" s="36"/>
      <c r="CP61" s="36"/>
      <c r="CQ61" s="36">
        <v>3</v>
      </c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  <c r="HU61" s="36"/>
      <c r="HV61" s="36"/>
      <c r="HW61" s="36"/>
      <c r="HX61" s="36"/>
      <c r="HY61" s="36"/>
      <c r="HZ61" s="36"/>
      <c r="IA61" s="36"/>
      <c r="IB61" s="36"/>
      <c r="IC61" s="36"/>
      <c r="ID61" s="36"/>
      <c r="IE61" s="36"/>
      <c r="IF61" s="36"/>
      <c r="IG61" s="36"/>
      <c r="IH61" s="36"/>
      <c r="II61" s="36"/>
      <c r="IJ61" s="36"/>
      <c r="IK61" s="36"/>
      <c r="IL61" s="36"/>
      <c r="IM61" s="36"/>
      <c r="IN61" s="36"/>
      <c r="IO61" s="36"/>
      <c r="IP61" s="36"/>
      <c r="IQ61" s="36"/>
      <c r="IR61" s="36"/>
      <c r="IS61" s="36"/>
      <c r="IT61" s="36"/>
      <c r="IU61" s="36"/>
      <c r="IV61" s="36"/>
      <c r="IW61" s="36"/>
      <c r="IX61" s="36"/>
      <c r="IY61" s="36"/>
      <c r="IZ61" s="36"/>
      <c r="JA61" s="36"/>
      <c r="JB61" s="36"/>
      <c r="JC61" s="36"/>
      <c r="JD61" s="36"/>
      <c r="JE61" s="36"/>
      <c r="JF61" s="36"/>
      <c r="JG61" s="36"/>
      <c r="JH61" s="36"/>
      <c r="JI61" s="36"/>
      <c r="JJ61" s="36"/>
      <c r="JK61" s="36"/>
      <c r="JL61" s="36"/>
      <c r="JM61" s="36"/>
      <c r="JN61" s="36"/>
      <c r="JO61" s="36"/>
      <c r="JP61" s="36"/>
      <c r="JQ61" s="36"/>
      <c r="JR61" s="36"/>
      <c r="JS61" s="36"/>
      <c r="JT61" s="36"/>
      <c r="JU61" s="36"/>
      <c r="JV61" s="36"/>
      <c r="JW61" s="36"/>
      <c r="JX61" s="36"/>
      <c r="JY61" s="36"/>
      <c r="JZ61" s="36"/>
      <c r="KA61" s="36"/>
      <c r="KB61" s="36"/>
      <c r="KC61" s="36"/>
      <c r="KD61" s="36"/>
      <c r="KE61" s="36"/>
      <c r="KF61" s="36"/>
      <c r="KG61" s="36"/>
      <c r="KH61" s="36"/>
      <c r="KI61" s="36"/>
      <c r="KJ61" s="36"/>
      <c r="KK61" s="36"/>
      <c r="KL61" s="36"/>
      <c r="KM61" s="36"/>
      <c r="KN61" s="36"/>
      <c r="KO61" s="36"/>
      <c r="KP61" s="36"/>
      <c r="KQ61" s="36"/>
      <c r="KR61" s="36"/>
      <c r="KS61" s="36"/>
      <c r="KT61" s="36"/>
      <c r="KU61" s="36"/>
      <c r="KV61" s="36"/>
      <c r="KW61" s="36"/>
      <c r="KX61" s="36"/>
      <c r="KY61" s="36"/>
      <c r="KZ61" s="36"/>
      <c r="LA61" s="36"/>
      <c r="LB61" s="36"/>
      <c r="LC61" s="36"/>
      <c r="LD61" s="36"/>
      <c r="LE61" s="36"/>
      <c r="LF61" s="36"/>
      <c r="LG61" s="36"/>
      <c r="LH61" s="36"/>
      <c r="LI61" s="36"/>
      <c r="LJ61" s="36"/>
      <c r="LK61" s="36"/>
      <c r="LL61" s="36"/>
      <c r="LM61" s="36"/>
      <c r="LN61" s="36"/>
      <c r="LO61" s="36"/>
      <c r="LP61" s="36"/>
      <c r="LQ61" s="36"/>
      <c r="LR61" s="36"/>
      <c r="LS61" s="36"/>
      <c r="LT61" s="36"/>
      <c r="LU61" s="36"/>
      <c r="LV61" s="36"/>
      <c r="LW61" s="36"/>
      <c r="LX61" s="36"/>
      <c r="LY61" s="36"/>
      <c r="LZ61" s="36"/>
      <c r="MA61" s="36"/>
      <c r="MB61" s="36"/>
      <c r="MC61" s="36"/>
      <c r="MD61" s="36"/>
      <c r="ME61" s="36"/>
      <c r="MF61" s="36"/>
      <c r="MG61" s="36"/>
      <c r="MH61" s="36"/>
      <c r="MI61" s="36"/>
      <c r="MJ61" s="36"/>
      <c r="MK61" s="36"/>
      <c r="ML61" s="36"/>
      <c r="MM61" s="36"/>
      <c r="MN61" s="36"/>
      <c r="MO61" s="36"/>
      <c r="MP61" s="36"/>
      <c r="MQ61" s="36"/>
      <c r="MR61" s="36"/>
      <c r="MS61" s="36"/>
      <c r="MT61" s="36"/>
      <c r="MU61" s="36"/>
      <c r="MV61" s="36"/>
      <c r="MW61" s="36"/>
      <c r="MX61" s="36"/>
      <c r="MY61" s="36"/>
      <c r="MZ61" s="36"/>
      <c r="NA61" s="36"/>
      <c r="NB61" s="36"/>
      <c r="NC61" s="36"/>
      <c r="ND61" s="36"/>
      <c r="NE61" s="36"/>
      <c r="NF61" s="36"/>
      <c r="NG61" s="36"/>
      <c r="NH61" s="36"/>
      <c r="NI61" s="36"/>
      <c r="NJ61" s="36"/>
      <c r="NK61" s="36"/>
      <c r="NL61" s="36"/>
      <c r="NM61" s="36"/>
      <c r="NN61" s="36"/>
      <c r="NO61" s="36"/>
      <c r="NP61" s="36"/>
      <c r="NQ61" s="36"/>
      <c r="NR61" s="36"/>
      <c r="NS61" s="36"/>
      <c r="NT61" s="36"/>
      <c r="NU61" s="36"/>
      <c r="NV61" s="36"/>
      <c r="NW61" s="36"/>
      <c r="NX61" s="36"/>
      <c r="NY61" s="36"/>
      <c r="NZ61" s="36"/>
      <c r="OA61" s="36"/>
      <c r="OB61" s="36"/>
      <c r="OC61" s="36"/>
      <c r="OD61" s="36"/>
      <c r="OE61" s="36"/>
      <c r="OF61" s="36"/>
      <c r="OG61" s="36"/>
      <c r="OH61" s="36"/>
      <c r="OI61" s="36"/>
      <c r="OJ61" s="36"/>
      <c r="OK61" s="42">
        <f t="shared" si="3"/>
        <v>27</v>
      </c>
      <c r="OL61" s="22">
        <f t="shared" si="4"/>
        <v>7</v>
      </c>
    </row>
    <row r="62" spans="1:402" s="34" customFormat="1" ht="24.9" customHeight="1" x14ac:dyDescent="0.3">
      <c r="A62" s="21" t="s">
        <v>458</v>
      </c>
      <c r="B62" s="38" t="s">
        <v>557</v>
      </c>
      <c r="C62" s="64" t="s">
        <v>566</v>
      </c>
      <c r="D62" s="65" t="s">
        <v>567</v>
      </c>
      <c r="E62" s="35">
        <v>45309</v>
      </c>
      <c r="F62" s="35">
        <v>45351</v>
      </c>
      <c r="G62" s="37" t="str">
        <f t="shared" ca="1" si="0"/>
        <v>Cerrado</v>
      </c>
      <c r="H62" s="35">
        <v>45309</v>
      </c>
      <c r="I62" s="38" t="str">
        <f t="shared" si="1"/>
        <v>O1</v>
      </c>
      <c r="J62" s="38" t="str">
        <f t="shared" si="2"/>
        <v>FE</v>
      </c>
      <c r="K62" s="38" t="s">
        <v>414</v>
      </c>
      <c r="L62" s="41" t="s">
        <v>415</v>
      </c>
      <c r="M62" s="38" t="s">
        <v>416</v>
      </c>
      <c r="N62" s="38"/>
      <c r="O62" s="38" t="s">
        <v>415</v>
      </c>
      <c r="P62" s="38" t="s">
        <v>417</v>
      </c>
      <c r="Q62" s="38"/>
      <c r="R62" s="63">
        <v>13</v>
      </c>
      <c r="S62" s="43">
        <v>7</v>
      </c>
      <c r="T62" s="38"/>
      <c r="U62" s="36">
        <v>81</v>
      </c>
      <c r="V62" s="38" t="s">
        <v>415</v>
      </c>
      <c r="W62" s="38" t="s">
        <v>415</v>
      </c>
      <c r="X62" s="38"/>
      <c r="Y62" s="35">
        <v>45309</v>
      </c>
      <c r="Z62" s="36">
        <v>16</v>
      </c>
      <c r="AA62" s="39">
        <v>0.19750000000000001</v>
      </c>
      <c r="AB62" s="38" t="s">
        <v>429</v>
      </c>
      <c r="AC62" s="38" t="s">
        <v>415</v>
      </c>
      <c r="AD62" s="38" t="s">
        <v>416</v>
      </c>
      <c r="AE62" s="38" t="s">
        <v>415</v>
      </c>
      <c r="AF62" s="58" t="s">
        <v>568</v>
      </c>
      <c r="AG62" s="38" t="s">
        <v>415</v>
      </c>
      <c r="AH62" s="44">
        <v>45488</v>
      </c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>
        <v>6</v>
      </c>
      <c r="BA62" s="36"/>
      <c r="BB62" s="36"/>
      <c r="BC62" s="36"/>
      <c r="BD62" s="36"/>
      <c r="BE62" s="36"/>
      <c r="BF62" s="36"/>
      <c r="BG62" s="36">
        <v>10</v>
      </c>
      <c r="BH62" s="36"/>
      <c r="BI62" s="36"/>
      <c r="BJ62" s="36"/>
      <c r="BK62" s="36"/>
      <c r="BL62" s="36"/>
      <c r="BM62" s="36"/>
      <c r="BN62" s="36">
        <v>8</v>
      </c>
      <c r="BO62" s="36"/>
      <c r="BP62" s="36"/>
      <c r="BQ62" s="36"/>
      <c r="BR62" s="36"/>
      <c r="BS62" s="36"/>
      <c r="BT62" s="36"/>
      <c r="BU62" s="36">
        <v>9</v>
      </c>
      <c r="BV62" s="36"/>
      <c r="BW62" s="36"/>
      <c r="BX62" s="36"/>
      <c r="BY62" s="36"/>
      <c r="BZ62" s="36"/>
      <c r="CA62" s="36">
        <v>9</v>
      </c>
      <c r="CB62" s="36"/>
      <c r="CC62" s="36"/>
      <c r="CD62" s="36"/>
      <c r="CE62" s="36"/>
      <c r="CF62" s="36"/>
      <c r="CG62" s="36"/>
      <c r="CH62" s="36"/>
      <c r="CI62" s="36">
        <v>12</v>
      </c>
      <c r="CJ62" s="36"/>
      <c r="CK62" s="36"/>
      <c r="CL62" s="36"/>
      <c r="CM62" s="36"/>
      <c r="CN62" s="36"/>
      <c r="CO62" s="36"/>
      <c r="CP62" s="36">
        <v>8</v>
      </c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  <c r="HU62" s="36"/>
      <c r="HV62" s="36"/>
      <c r="HW62" s="36"/>
      <c r="HX62" s="36"/>
      <c r="HY62" s="36"/>
      <c r="HZ62" s="36"/>
      <c r="IA62" s="36"/>
      <c r="IB62" s="36"/>
      <c r="IC62" s="36"/>
      <c r="ID62" s="36"/>
      <c r="IE62" s="36"/>
      <c r="IF62" s="36"/>
      <c r="IG62" s="36"/>
      <c r="IH62" s="36"/>
      <c r="II62" s="36"/>
      <c r="IJ62" s="36"/>
      <c r="IK62" s="36"/>
      <c r="IL62" s="36"/>
      <c r="IM62" s="36"/>
      <c r="IN62" s="36"/>
      <c r="IO62" s="36"/>
      <c r="IP62" s="36"/>
      <c r="IQ62" s="36"/>
      <c r="IR62" s="36"/>
      <c r="IS62" s="36"/>
      <c r="IT62" s="36"/>
      <c r="IU62" s="36"/>
      <c r="IV62" s="36"/>
      <c r="IW62" s="36"/>
      <c r="IX62" s="36"/>
      <c r="IY62" s="36"/>
      <c r="IZ62" s="36"/>
      <c r="JA62" s="36"/>
      <c r="JB62" s="36"/>
      <c r="JC62" s="36"/>
      <c r="JD62" s="36"/>
      <c r="JE62" s="36"/>
      <c r="JF62" s="36"/>
      <c r="JG62" s="36"/>
      <c r="JH62" s="36"/>
      <c r="JI62" s="36"/>
      <c r="JJ62" s="36"/>
      <c r="JK62" s="36"/>
      <c r="JL62" s="36"/>
      <c r="JM62" s="36"/>
      <c r="JN62" s="36"/>
      <c r="JO62" s="36"/>
      <c r="JP62" s="36"/>
      <c r="JQ62" s="36"/>
      <c r="JR62" s="36"/>
      <c r="JS62" s="36"/>
      <c r="JT62" s="36"/>
      <c r="JU62" s="36"/>
      <c r="JV62" s="36"/>
      <c r="JW62" s="36"/>
      <c r="JX62" s="36"/>
      <c r="JY62" s="36"/>
      <c r="JZ62" s="36"/>
      <c r="KA62" s="36"/>
      <c r="KB62" s="36"/>
      <c r="KC62" s="36"/>
      <c r="KD62" s="36"/>
      <c r="KE62" s="36"/>
      <c r="KF62" s="36"/>
      <c r="KG62" s="36"/>
      <c r="KH62" s="36"/>
      <c r="KI62" s="36"/>
      <c r="KJ62" s="36"/>
      <c r="KK62" s="36"/>
      <c r="KL62" s="36"/>
      <c r="KM62" s="36"/>
      <c r="KN62" s="36"/>
      <c r="KO62" s="36"/>
      <c r="KP62" s="36"/>
      <c r="KQ62" s="36"/>
      <c r="KR62" s="36"/>
      <c r="KS62" s="36"/>
      <c r="KT62" s="36"/>
      <c r="KU62" s="36"/>
      <c r="KV62" s="36"/>
      <c r="KW62" s="36"/>
      <c r="KX62" s="36"/>
      <c r="KY62" s="36"/>
      <c r="KZ62" s="36"/>
      <c r="LA62" s="36"/>
      <c r="LB62" s="36"/>
      <c r="LC62" s="36"/>
      <c r="LD62" s="36"/>
      <c r="LE62" s="36"/>
      <c r="LF62" s="36"/>
      <c r="LG62" s="36"/>
      <c r="LH62" s="36"/>
      <c r="LI62" s="36"/>
      <c r="LJ62" s="36"/>
      <c r="LK62" s="36"/>
      <c r="LL62" s="36"/>
      <c r="LM62" s="36"/>
      <c r="LN62" s="36"/>
      <c r="LO62" s="36"/>
      <c r="LP62" s="36"/>
      <c r="LQ62" s="36"/>
      <c r="LR62" s="36"/>
      <c r="LS62" s="36"/>
      <c r="LT62" s="36"/>
      <c r="LU62" s="36"/>
      <c r="LV62" s="36"/>
      <c r="LW62" s="36"/>
      <c r="LX62" s="36"/>
      <c r="LY62" s="36"/>
      <c r="LZ62" s="36"/>
      <c r="MA62" s="36"/>
      <c r="MB62" s="36"/>
      <c r="MC62" s="36"/>
      <c r="MD62" s="36"/>
      <c r="ME62" s="36"/>
      <c r="MF62" s="36"/>
      <c r="MG62" s="36"/>
      <c r="MH62" s="36"/>
      <c r="MI62" s="36"/>
      <c r="MJ62" s="36"/>
      <c r="MK62" s="36"/>
      <c r="ML62" s="36"/>
      <c r="MM62" s="36"/>
      <c r="MN62" s="36"/>
      <c r="MO62" s="36"/>
      <c r="MP62" s="36"/>
      <c r="MQ62" s="36"/>
      <c r="MR62" s="36"/>
      <c r="MS62" s="36"/>
      <c r="MT62" s="36"/>
      <c r="MU62" s="36"/>
      <c r="MV62" s="36"/>
      <c r="MW62" s="36"/>
      <c r="MX62" s="36"/>
      <c r="MY62" s="36"/>
      <c r="MZ62" s="36"/>
      <c r="NA62" s="36"/>
      <c r="NB62" s="36"/>
      <c r="NC62" s="36"/>
      <c r="ND62" s="36"/>
      <c r="NE62" s="36"/>
      <c r="NF62" s="36"/>
      <c r="NG62" s="36"/>
      <c r="NH62" s="36"/>
      <c r="NI62" s="36"/>
      <c r="NJ62" s="36"/>
      <c r="NK62" s="36"/>
      <c r="NL62" s="36"/>
      <c r="NM62" s="36"/>
      <c r="NN62" s="36"/>
      <c r="NO62" s="36"/>
      <c r="NP62" s="36"/>
      <c r="NQ62" s="36"/>
      <c r="NR62" s="36"/>
      <c r="NS62" s="36"/>
      <c r="NT62" s="36"/>
      <c r="NU62" s="36"/>
      <c r="NV62" s="36"/>
      <c r="NW62" s="36"/>
      <c r="NX62" s="36"/>
      <c r="NY62" s="36"/>
      <c r="NZ62" s="36"/>
      <c r="OA62" s="36"/>
      <c r="OB62" s="36"/>
      <c r="OC62" s="36"/>
      <c r="OD62" s="36"/>
      <c r="OE62" s="36"/>
      <c r="OF62" s="36"/>
      <c r="OG62" s="36"/>
      <c r="OH62" s="36"/>
      <c r="OI62" s="36"/>
      <c r="OJ62" s="36"/>
      <c r="OK62" s="42">
        <f t="shared" si="3"/>
        <v>62</v>
      </c>
      <c r="OL62" s="22">
        <f t="shared" si="4"/>
        <v>7</v>
      </c>
    </row>
    <row r="63" spans="1:402" s="34" customFormat="1" ht="24.9" customHeight="1" x14ac:dyDescent="0.3">
      <c r="A63" s="21" t="s">
        <v>569</v>
      </c>
      <c r="B63" s="38"/>
      <c r="C63" s="64" t="s">
        <v>570</v>
      </c>
      <c r="D63" s="65" t="s">
        <v>571</v>
      </c>
      <c r="E63" s="35"/>
      <c r="F63" s="35"/>
      <c r="G63" s="37" t="str">
        <f t="shared" si="0"/>
        <v>Sin planificar</v>
      </c>
      <c r="H63" s="35"/>
      <c r="I63" s="38" t="str">
        <f t="shared" si="1"/>
        <v>PC</v>
      </c>
      <c r="J63" s="38" t="str">
        <f t="shared" si="2"/>
        <v>FE</v>
      </c>
      <c r="K63" s="38"/>
      <c r="L63" s="41"/>
      <c r="M63" s="38"/>
      <c r="N63" s="38"/>
      <c r="O63" s="38"/>
      <c r="P63" s="38"/>
      <c r="Q63" s="38"/>
      <c r="R63" s="63">
        <v>7</v>
      </c>
      <c r="S63" s="43"/>
      <c r="T63" s="38"/>
      <c r="U63" s="36"/>
      <c r="V63" s="38"/>
      <c r="W63" s="38"/>
      <c r="X63" s="38"/>
      <c r="Y63" s="35"/>
      <c r="Z63" s="36"/>
      <c r="AA63" s="39"/>
      <c r="AB63" s="38"/>
      <c r="AC63" s="38"/>
      <c r="AD63" s="40"/>
      <c r="AE63" s="38"/>
      <c r="AF63" s="38"/>
      <c r="AG63" s="38"/>
      <c r="AH63" s="44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  <c r="HV63" s="36"/>
      <c r="HW63" s="36"/>
      <c r="HX63" s="36"/>
      <c r="HY63" s="36"/>
      <c r="HZ63" s="36"/>
      <c r="IA63" s="36"/>
      <c r="IB63" s="36"/>
      <c r="IC63" s="36"/>
      <c r="ID63" s="36"/>
      <c r="IE63" s="36"/>
      <c r="IF63" s="36"/>
      <c r="IG63" s="36"/>
      <c r="IH63" s="36"/>
      <c r="II63" s="36"/>
      <c r="IJ63" s="36"/>
      <c r="IK63" s="36"/>
      <c r="IL63" s="36"/>
      <c r="IM63" s="36"/>
      <c r="IN63" s="36"/>
      <c r="IO63" s="36"/>
      <c r="IP63" s="36"/>
      <c r="IQ63" s="36"/>
      <c r="IR63" s="36"/>
      <c r="IS63" s="36"/>
      <c r="IT63" s="36"/>
      <c r="IU63" s="36"/>
      <c r="IV63" s="36"/>
      <c r="IW63" s="36"/>
      <c r="IX63" s="36"/>
      <c r="IY63" s="36"/>
      <c r="IZ63" s="36"/>
      <c r="JA63" s="36"/>
      <c r="JB63" s="36"/>
      <c r="JC63" s="36"/>
      <c r="JD63" s="36"/>
      <c r="JE63" s="36"/>
      <c r="JF63" s="36"/>
      <c r="JG63" s="36"/>
      <c r="JH63" s="36"/>
      <c r="JI63" s="36"/>
      <c r="JJ63" s="36"/>
      <c r="JK63" s="36"/>
      <c r="JL63" s="36"/>
      <c r="JM63" s="36"/>
      <c r="JN63" s="36"/>
      <c r="JO63" s="36"/>
      <c r="JP63" s="36"/>
      <c r="JQ63" s="36"/>
      <c r="JR63" s="36"/>
      <c r="JS63" s="36"/>
      <c r="JT63" s="36"/>
      <c r="JU63" s="36"/>
      <c r="JV63" s="36"/>
      <c r="JW63" s="36"/>
      <c r="JX63" s="36"/>
      <c r="JY63" s="36"/>
      <c r="JZ63" s="36"/>
      <c r="KA63" s="36"/>
      <c r="KB63" s="36"/>
      <c r="KC63" s="36"/>
      <c r="KD63" s="36"/>
      <c r="KE63" s="36"/>
      <c r="KF63" s="36"/>
      <c r="KG63" s="36"/>
      <c r="KH63" s="36"/>
      <c r="KI63" s="36"/>
      <c r="KJ63" s="36"/>
      <c r="KK63" s="36"/>
      <c r="KL63" s="36"/>
      <c r="KM63" s="36"/>
      <c r="KN63" s="36"/>
      <c r="KO63" s="36"/>
      <c r="KP63" s="36"/>
      <c r="KQ63" s="36"/>
      <c r="KR63" s="36"/>
      <c r="KS63" s="36"/>
      <c r="KT63" s="36"/>
      <c r="KU63" s="36"/>
      <c r="KV63" s="36"/>
      <c r="KW63" s="36"/>
      <c r="KX63" s="36"/>
      <c r="KY63" s="36"/>
      <c r="KZ63" s="36"/>
      <c r="LA63" s="36"/>
      <c r="LB63" s="36"/>
      <c r="LC63" s="36"/>
      <c r="LD63" s="36"/>
      <c r="LE63" s="36"/>
      <c r="LF63" s="36"/>
      <c r="LG63" s="36"/>
      <c r="LH63" s="36"/>
      <c r="LI63" s="36"/>
      <c r="LJ63" s="36"/>
      <c r="LK63" s="36"/>
      <c r="LL63" s="36"/>
      <c r="LM63" s="36"/>
      <c r="LN63" s="36"/>
      <c r="LO63" s="36"/>
      <c r="LP63" s="36"/>
      <c r="LQ63" s="36"/>
      <c r="LR63" s="36"/>
      <c r="LS63" s="36"/>
      <c r="LT63" s="36"/>
      <c r="LU63" s="36"/>
      <c r="LV63" s="36"/>
      <c r="LW63" s="36"/>
      <c r="LX63" s="36"/>
      <c r="LY63" s="36"/>
      <c r="LZ63" s="36"/>
      <c r="MA63" s="36"/>
      <c r="MB63" s="36"/>
      <c r="MC63" s="36"/>
      <c r="MD63" s="36"/>
      <c r="ME63" s="36"/>
      <c r="MF63" s="36"/>
      <c r="MG63" s="36"/>
      <c r="MH63" s="36"/>
      <c r="MI63" s="36"/>
      <c r="MJ63" s="36"/>
      <c r="MK63" s="36"/>
      <c r="ML63" s="36"/>
      <c r="MM63" s="36"/>
      <c r="MN63" s="36"/>
      <c r="MO63" s="36"/>
      <c r="MP63" s="36"/>
      <c r="MQ63" s="36"/>
      <c r="MR63" s="36"/>
      <c r="MS63" s="36"/>
      <c r="MT63" s="36"/>
      <c r="MU63" s="36"/>
      <c r="MV63" s="36"/>
      <c r="MW63" s="36"/>
      <c r="MX63" s="36"/>
      <c r="MY63" s="36"/>
      <c r="MZ63" s="36"/>
      <c r="NA63" s="36"/>
      <c r="NB63" s="36"/>
      <c r="NC63" s="36"/>
      <c r="ND63" s="36"/>
      <c r="NE63" s="36"/>
      <c r="NF63" s="36"/>
      <c r="NG63" s="36"/>
      <c r="NH63" s="36"/>
      <c r="NI63" s="36"/>
      <c r="NJ63" s="36"/>
      <c r="NK63" s="36"/>
      <c r="NL63" s="36"/>
      <c r="NM63" s="36"/>
      <c r="NN63" s="36"/>
      <c r="NO63" s="36"/>
      <c r="NP63" s="36"/>
      <c r="NQ63" s="36"/>
      <c r="NR63" s="36"/>
      <c r="NS63" s="36"/>
      <c r="NT63" s="36"/>
      <c r="NU63" s="36"/>
      <c r="NV63" s="36"/>
      <c r="NW63" s="36"/>
      <c r="NX63" s="36"/>
      <c r="NY63" s="36"/>
      <c r="NZ63" s="36"/>
      <c r="OA63" s="36"/>
      <c r="OB63" s="36"/>
      <c r="OC63" s="36"/>
      <c r="OD63" s="36"/>
      <c r="OE63" s="36"/>
      <c r="OF63" s="36"/>
      <c r="OG63" s="36"/>
      <c r="OH63" s="36"/>
      <c r="OI63" s="36"/>
      <c r="OJ63" s="36"/>
      <c r="OK63" s="42">
        <f t="shared" si="3"/>
        <v>0</v>
      </c>
      <c r="OL63" s="22">
        <f t="shared" si="4"/>
        <v>0</v>
      </c>
    </row>
    <row r="64" spans="1:402" s="34" customFormat="1" ht="24.9" customHeight="1" x14ac:dyDescent="0.3">
      <c r="A64" s="21" t="s">
        <v>572</v>
      </c>
      <c r="B64" s="38" t="s">
        <v>557</v>
      </c>
      <c r="C64" s="64" t="s">
        <v>570</v>
      </c>
      <c r="D64" s="65" t="s">
        <v>571</v>
      </c>
      <c r="E64" s="35">
        <v>45303</v>
      </c>
      <c r="F64" s="35">
        <v>45644</v>
      </c>
      <c r="G64" s="37" t="str">
        <f t="shared" ca="1" si="0"/>
        <v>En proceso</v>
      </c>
      <c r="H64" s="35">
        <v>45303</v>
      </c>
      <c r="I64" s="38" t="str">
        <f t="shared" si="1"/>
        <v>PC</v>
      </c>
      <c r="J64" s="38" t="str">
        <f t="shared" si="2"/>
        <v>FE</v>
      </c>
      <c r="K64" s="38" t="s">
        <v>414</v>
      </c>
      <c r="L64" s="41" t="s">
        <v>415</v>
      </c>
      <c r="M64" s="38"/>
      <c r="N64" s="38"/>
      <c r="O64" s="38"/>
      <c r="P64" s="38"/>
      <c r="Q64" s="38"/>
      <c r="R64" s="63"/>
      <c r="S64" s="43"/>
      <c r="T64" s="38"/>
      <c r="U64" s="36"/>
      <c r="V64" s="38"/>
      <c r="W64" s="38"/>
      <c r="X64" s="38"/>
      <c r="Y64" s="35"/>
      <c r="Z64" s="36"/>
      <c r="AA64" s="39"/>
      <c r="AB64" s="38"/>
      <c r="AC64" s="38"/>
      <c r="AD64" s="40"/>
      <c r="AE64" s="38"/>
      <c r="AF64" s="38"/>
      <c r="AG64" s="38"/>
      <c r="AH64" s="44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  <c r="HZ64" s="36"/>
      <c r="IA64" s="36"/>
      <c r="IB64" s="36"/>
      <c r="IC64" s="36"/>
      <c r="ID64" s="36"/>
      <c r="IE64" s="36"/>
      <c r="IF64" s="36"/>
      <c r="IG64" s="36"/>
      <c r="IH64" s="36"/>
      <c r="II64" s="36"/>
      <c r="IJ64" s="36"/>
      <c r="IK64" s="36"/>
      <c r="IL64" s="36"/>
      <c r="IM64" s="36"/>
      <c r="IN64" s="36"/>
      <c r="IO64" s="36"/>
      <c r="IP64" s="36"/>
      <c r="IQ64" s="36"/>
      <c r="IR64" s="36"/>
      <c r="IS64" s="36"/>
      <c r="IT64" s="36"/>
      <c r="IU64" s="36"/>
      <c r="IV64" s="36"/>
      <c r="IW64" s="36"/>
      <c r="IX64" s="36"/>
      <c r="IY64" s="36"/>
      <c r="IZ64" s="36"/>
      <c r="JA64" s="36"/>
      <c r="JB64" s="36"/>
      <c r="JC64" s="36"/>
      <c r="JD64" s="36"/>
      <c r="JE64" s="36"/>
      <c r="JF64" s="36"/>
      <c r="JG64" s="36"/>
      <c r="JH64" s="36"/>
      <c r="JI64" s="36"/>
      <c r="JJ64" s="36"/>
      <c r="JK64" s="36"/>
      <c r="JL64" s="36"/>
      <c r="JM64" s="36"/>
      <c r="JN64" s="36"/>
      <c r="JO64" s="36"/>
      <c r="JP64" s="36"/>
      <c r="JQ64" s="36"/>
      <c r="JR64" s="36"/>
      <c r="JS64" s="36"/>
      <c r="JT64" s="36"/>
      <c r="JU64" s="36"/>
      <c r="JV64" s="36"/>
      <c r="JW64" s="36"/>
      <c r="JX64" s="36"/>
      <c r="JY64" s="36"/>
      <c r="JZ64" s="36"/>
      <c r="KA64" s="36"/>
      <c r="KB64" s="36"/>
      <c r="KC64" s="36"/>
      <c r="KD64" s="36"/>
      <c r="KE64" s="36"/>
      <c r="KF64" s="36"/>
      <c r="KG64" s="36"/>
      <c r="KH64" s="36"/>
      <c r="KI64" s="36"/>
      <c r="KJ64" s="36"/>
      <c r="KK64" s="36"/>
      <c r="KL64" s="36"/>
      <c r="KM64" s="36"/>
      <c r="KN64" s="36"/>
      <c r="KO64" s="36"/>
      <c r="KP64" s="36"/>
      <c r="KQ64" s="36"/>
      <c r="KR64" s="36"/>
      <c r="KS64" s="36"/>
      <c r="KT64" s="36"/>
      <c r="KU64" s="36"/>
      <c r="KV64" s="36"/>
      <c r="KW64" s="36"/>
      <c r="KX64" s="36"/>
      <c r="KY64" s="36"/>
      <c r="KZ64" s="36"/>
      <c r="LA64" s="36"/>
      <c r="LB64" s="36"/>
      <c r="LC64" s="36"/>
      <c r="LD64" s="36"/>
      <c r="LE64" s="36"/>
      <c r="LF64" s="36"/>
      <c r="LG64" s="36"/>
      <c r="LH64" s="36"/>
      <c r="LI64" s="36"/>
      <c r="LJ64" s="36"/>
      <c r="LK64" s="36"/>
      <c r="LL64" s="36"/>
      <c r="LM64" s="36"/>
      <c r="LN64" s="36"/>
      <c r="LO64" s="36"/>
      <c r="LP64" s="36"/>
      <c r="LQ64" s="36"/>
      <c r="LR64" s="36"/>
      <c r="LS64" s="36"/>
      <c r="LT64" s="36"/>
      <c r="LU64" s="36"/>
      <c r="LV64" s="36"/>
      <c r="LW64" s="36"/>
      <c r="LX64" s="36"/>
      <c r="LY64" s="36"/>
      <c r="LZ64" s="36"/>
      <c r="MA64" s="36"/>
      <c r="MB64" s="36"/>
      <c r="MC64" s="36"/>
      <c r="MD64" s="36"/>
      <c r="ME64" s="36"/>
      <c r="MF64" s="36"/>
      <c r="MG64" s="36"/>
      <c r="MH64" s="36"/>
      <c r="MI64" s="36"/>
      <c r="MJ64" s="36"/>
      <c r="MK64" s="36"/>
      <c r="ML64" s="36"/>
      <c r="MM64" s="36"/>
      <c r="MN64" s="36"/>
      <c r="MO64" s="36"/>
      <c r="MP64" s="36"/>
      <c r="MQ64" s="36"/>
      <c r="MR64" s="36"/>
      <c r="MS64" s="36"/>
      <c r="MT64" s="36"/>
      <c r="MU64" s="36"/>
      <c r="MV64" s="36"/>
      <c r="MW64" s="36"/>
      <c r="MX64" s="36"/>
      <c r="MY64" s="36"/>
      <c r="MZ64" s="36"/>
      <c r="NA64" s="36"/>
      <c r="NB64" s="36"/>
      <c r="NC64" s="36"/>
      <c r="ND64" s="36"/>
      <c r="NE64" s="36"/>
      <c r="NF64" s="36"/>
      <c r="NG64" s="36"/>
      <c r="NH64" s="36"/>
      <c r="NI64" s="36"/>
      <c r="NJ64" s="36"/>
      <c r="NK64" s="36"/>
      <c r="NL64" s="36"/>
      <c r="NM64" s="36"/>
      <c r="NN64" s="36"/>
      <c r="NO64" s="36"/>
      <c r="NP64" s="36"/>
      <c r="NQ64" s="36"/>
      <c r="NR64" s="36"/>
      <c r="NS64" s="36"/>
      <c r="NT64" s="36"/>
      <c r="NU64" s="36"/>
      <c r="NV64" s="36"/>
      <c r="NW64" s="36"/>
      <c r="NX64" s="36"/>
      <c r="NY64" s="36"/>
      <c r="NZ64" s="36"/>
      <c r="OA64" s="36"/>
      <c r="OB64" s="36"/>
      <c r="OC64" s="36"/>
      <c r="OD64" s="36"/>
      <c r="OE64" s="36"/>
      <c r="OF64" s="36"/>
      <c r="OG64" s="36"/>
      <c r="OH64" s="36"/>
      <c r="OI64" s="36"/>
      <c r="OJ64" s="36"/>
      <c r="OK64" s="42">
        <f t="shared" si="3"/>
        <v>0</v>
      </c>
      <c r="OL64" s="22">
        <f t="shared" si="4"/>
        <v>0</v>
      </c>
    </row>
    <row r="65" spans="1:402" s="34" customFormat="1" ht="24.9" customHeight="1" x14ac:dyDescent="0.3">
      <c r="A65" s="21" t="s">
        <v>458</v>
      </c>
      <c r="B65" s="38" t="s">
        <v>557</v>
      </c>
      <c r="C65" s="64" t="s">
        <v>573</v>
      </c>
      <c r="D65" s="65" t="s">
        <v>574</v>
      </c>
      <c r="E65" s="35">
        <v>45310</v>
      </c>
      <c r="F65" s="35">
        <v>45331</v>
      </c>
      <c r="G65" s="37" t="str">
        <f t="shared" ca="1" si="0"/>
        <v>Cerrado</v>
      </c>
      <c r="H65" s="35">
        <v>45310</v>
      </c>
      <c r="I65" s="38" t="str">
        <f t="shared" si="1"/>
        <v>SM</v>
      </c>
      <c r="J65" s="38" t="str">
        <f t="shared" si="2"/>
        <v>FE</v>
      </c>
      <c r="K65" s="38" t="s">
        <v>414</v>
      </c>
      <c r="L65" s="41" t="s">
        <v>415</v>
      </c>
      <c r="M65" s="38" t="s">
        <v>416</v>
      </c>
      <c r="N65" s="38"/>
      <c r="O65" s="38" t="s">
        <v>415</v>
      </c>
      <c r="P65" s="38" t="s">
        <v>417</v>
      </c>
      <c r="Q65" s="38"/>
      <c r="R65" s="63">
        <v>1</v>
      </c>
      <c r="S65" s="43">
        <v>3</v>
      </c>
      <c r="T65" s="38"/>
      <c r="U65" s="36">
        <v>6</v>
      </c>
      <c r="V65" s="38" t="s">
        <v>415</v>
      </c>
      <c r="W65" s="38" t="s">
        <v>415</v>
      </c>
      <c r="X65" s="38"/>
      <c r="Y65" s="35">
        <v>45310</v>
      </c>
      <c r="Z65" s="36">
        <v>2</v>
      </c>
      <c r="AA65" s="39"/>
      <c r="AB65" s="38" t="s">
        <v>429</v>
      </c>
      <c r="AC65" s="38" t="s">
        <v>416</v>
      </c>
      <c r="AD65" s="40">
        <v>1</v>
      </c>
      <c r="AE65" s="38" t="s">
        <v>416</v>
      </c>
      <c r="AF65" s="38" t="s">
        <v>575</v>
      </c>
      <c r="AG65" s="38" t="s">
        <v>415</v>
      </c>
      <c r="AH65" s="44">
        <v>45534</v>
      </c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>
        <v>1</v>
      </c>
      <c r="BB65" s="36"/>
      <c r="BC65" s="36"/>
      <c r="BD65" s="36"/>
      <c r="BE65" s="36"/>
      <c r="BF65" s="36"/>
      <c r="BG65" s="36"/>
      <c r="BH65" s="36">
        <v>2</v>
      </c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>
        <v>1</v>
      </c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  <c r="HZ65" s="36"/>
      <c r="IA65" s="36"/>
      <c r="IB65" s="36"/>
      <c r="IC65" s="36"/>
      <c r="ID65" s="36"/>
      <c r="IE65" s="36"/>
      <c r="IF65" s="36"/>
      <c r="IG65" s="36"/>
      <c r="IH65" s="36"/>
      <c r="II65" s="36"/>
      <c r="IJ65" s="36"/>
      <c r="IK65" s="36"/>
      <c r="IL65" s="36"/>
      <c r="IM65" s="36"/>
      <c r="IN65" s="36"/>
      <c r="IO65" s="36"/>
      <c r="IP65" s="36"/>
      <c r="IQ65" s="36"/>
      <c r="IR65" s="36"/>
      <c r="IS65" s="36"/>
      <c r="IT65" s="36"/>
      <c r="IU65" s="36"/>
      <c r="IV65" s="36"/>
      <c r="IW65" s="36"/>
      <c r="IX65" s="36"/>
      <c r="IY65" s="36"/>
      <c r="IZ65" s="36"/>
      <c r="JA65" s="36"/>
      <c r="JB65" s="36"/>
      <c r="JC65" s="36"/>
      <c r="JD65" s="36"/>
      <c r="JE65" s="36"/>
      <c r="JF65" s="36"/>
      <c r="JG65" s="36"/>
      <c r="JH65" s="36"/>
      <c r="JI65" s="36"/>
      <c r="JJ65" s="36"/>
      <c r="JK65" s="36"/>
      <c r="JL65" s="36"/>
      <c r="JM65" s="36"/>
      <c r="JN65" s="36"/>
      <c r="JO65" s="36"/>
      <c r="JP65" s="36"/>
      <c r="JQ65" s="36"/>
      <c r="JR65" s="36"/>
      <c r="JS65" s="36"/>
      <c r="JT65" s="36"/>
      <c r="JU65" s="36"/>
      <c r="JV65" s="36"/>
      <c r="JW65" s="36"/>
      <c r="JX65" s="36"/>
      <c r="JY65" s="36"/>
      <c r="JZ65" s="36"/>
      <c r="KA65" s="36"/>
      <c r="KB65" s="36"/>
      <c r="KC65" s="36"/>
      <c r="KD65" s="36"/>
      <c r="KE65" s="36"/>
      <c r="KF65" s="36"/>
      <c r="KG65" s="36"/>
      <c r="KH65" s="36"/>
      <c r="KI65" s="36"/>
      <c r="KJ65" s="36"/>
      <c r="KK65" s="36"/>
      <c r="KL65" s="36"/>
      <c r="KM65" s="36"/>
      <c r="KN65" s="36"/>
      <c r="KO65" s="36"/>
      <c r="KP65" s="36"/>
      <c r="KQ65" s="36"/>
      <c r="KR65" s="36"/>
      <c r="KS65" s="36"/>
      <c r="KT65" s="36"/>
      <c r="KU65" s="36"/>
      <c r="KV65" s="36"/>
      <c r="KW65" s="36"/>
      <c r="KX65" s="36"/>
      <c r="KY65" s="36"/>
      <c r="KZ65" s="36"/>
      <c r="LA65" s="36"/>
      <c r="LB65" s="36"/>
      <c r="LC65" s="36"/>
      <c r="LD65" s="36"/>
      <c r="LE65" s="36"/>
      <c r="LF65" s="36"/>
      <c r="LG65" s="36"/>
      <c r="LH65" s="36"/>
      <c r="LI65" s="36"/>
      <c r="LJ65" s="36"/>
      <c r="LK65" s="36"/>
      <c r="LL65" s="36"/>
      <c r="LM65" s="36"/>
      <c r="LN65" s="36"/>
      <c r="LO65" s="36"/>
      <c r="LP65" s="36"/>
      <c r="LQ65" s="36"/>
      <c r="LR65" s="36"/>
      <c r="LS65" s="36"/>
      <c r="LT65" s="36"/>
      <c r="LU65" s="36"/>
      <c r="LV65" s="36"/>
      <c r="LW65" s="36"/>
      <c r="LX65" s="36"/>
      <c r="LY65" s="36"/>
      <c r="LZ65" s="36"/>
      <c r="MA65" s="36"/>
      <c r="MB65" s="36"/>
      <c r="MC65" s="36"/>
      <c r="MD65" s="36"/>
      <c r="ME65" s="36"/>
      <c r="MF65" s="36"/>
      <c r="MG65" s="36"/>
      <c r="MH65" s="36"/>
      <c r="MI65" s="36"/>
      <c r="MJ65" s="36"/>
      <c r="MK65" s="36"/>
      <c r="ML65" s="36"/>
      <c r="MM65" s="36"/>
      <c r="MN65" s="36"/>
      <c r="MO65" s="36"/>
      <c r="MP65" s="36"/>
      <c r="MQ65" s="36"/>
      <c r="MR65" s="36"/>
      <c r="MS65" s="36"/>
      <c r="MT65" s="36"/>
      <c r="MU65" s="36"/>
      <c r="MV65" s="36"/>
      <c r="MW65" s="36"/>
      <c r="MX65" s="36"/>
      <c r="MY65" s="36"/>
      <c r="MZ65" s="36"/>
      <c r="NA65" s="36"/>
      <c r="NB65" s="36"/>
      <c r="NC65" s="36"/>
      <c r="ND65" s="36"/>
      <c r="NE65" s="36"/>
      <c r="NF65" s="36"/>
      <c r="NG65" s="36"/>
      <c r="NH65" s="36"/>
      <c r="NI65" s="36"/>
      <c r="NJ65" s="36"/>
      <c r="NK65" s="36"/>
      <c r="NL65" s="36"/>
      <c r="NM65" s="36"/>
      <c r="NN65" s="36"/>
      <c r="NO65" s="36"/>
      <c r="NP65" s="36"/>
      <c r="NQ65" s="36"/>
      <c r="NR65" s="36"/>
      <c r="NS65" s="36"/>
      <c r="NT65" s="36"/>
      <c r="NU65" s="36"/>
      <c r="NV65" s="36"/>
      <c r="NW65" s="36"/>
      <c r="NX65" s="36"/>
      <c r="NY65" s="36"/>
      <c r="NZ65" s="36"/>
      <c r="OA65" s="36"/>
      <c r="OB65" s="36"/>
      <c r="OC65" s="36"/>
      <c r="OD65" s="36"/>
      <c r="OE65" s="36"/>
      <c r="OF65" s="36"/>
      <c r="OG65" s="36"/>
      <c r="OH65" s="36"/>
      <c r="OI65" s="36"/>
      <c r="OJ65" s="36"/>
      <c r="OK65" s="42">
        <f t="shared" si="3"/>
        <v>4</v>
      </c>
      <c r="OL65" s="22">
        <f t="shared" si="4"/>
        <v>3</v>
      </c>
    </row>
    <row r="66" spans="1:402" s="34" customFormat="1" ht="24.9" customHeight="1" x14ac:dyDescent="0.3">
      <c r="A66" s="21" t="s">
        <v>513</v>
      </c>
      <c r="B66" s="38" t="s">
        <v>576</v>
      </c>
      <c r="C66" s="64" t="s">
        <v>577</v>
      </c>
      <c r="D66" s="65" t="s">
        <v>578</v>
      </c>
      <c r="E66" s="35">
        <v>45397</v>
      </c>
      <c r="F66" s="35">
        <v>45397</v>
      </c>
      <c r="G66" s="37" t="str">
        <f t="shared" ca="1" si="0"/>
        <v>Con ptes</v>
      </c>
      <c r="H66" s="35"/>
      <c r="I66" s="38" t="str">
        <f t="shared" si="1"/>
        <v>EF</v>
      </c>
      <c r="J66" s="38" t="str">
        <f t="shared" si="2"/>
        <v>FE</v>
      </c>
      <c r="K66" s="38" t="s">
        <v>414</v>
      </c>
      <c r="L66" s="41" t="s">
        <v>416</v>
      </c>
      <c r="M66" s="38" t="s">
        <v>416</v>
      </c>
      <c r="N66" s="38"/>
      <c r="O66" s="38" t="s">
        <v>415</v>
      </c>
      <c r="P66" s="38" t="s">
        <v>579</v>
      </c>
      <c r="Q66" s="38"/>
      <c r="R66" s="63">
        <v>7</v>
      </c>
      <c r="S66" s="43">
        <v>1</v>
      </c>
      <c r="T66" s="38"/>
      <c r="U66" s="36">
        <v>13</v>
      </c>
      <c r="V66" s="38" t="s">
        <v>415</v>
      </c>
      <c r="W66" s="38" t="s">
        <v>415</v>
      </c>
      <c r="X66" s="38"/>
      <c r="Y66" s="35"/>
      <c r="Z66" s="36"/>
      <c r="AA66" s="39"/>
      <c r="AB66" s="38"/>
      <c r="AC66" s="38"/>
      <c r="AD66" s="40"/>
      <c r="AE66" s="38"/>
      <c r="AF66" s="38"/>
      <c r="AG66" s="38"/>
      <c r="AH66" s="44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  <c r="HZ66" s="36"/>
      <c r="IA66" s="36"/>
      <c r="IB66" s="36"/>
      <c r="IC66" s="36"/>
      <c r="ID66" s="36"/>
      <c r="IE66" s="36"/>
      <c r="IF66" s="36"/>
      <c r="IG66" s="36"/>
      <c r="IH66" s="36"/>
      <c r="II66" s="36"/>
      <c r="IJ66" s="36"/>
      <c r="IK66" s="36"/>
      <c r="IL66" s="36"/>
      <c r="IM66" s="36"/>
      <c r="IN66" s="36"/>
      <c r="IO66" s="36"/>
      <c r="IP66" s="36"/>
      <c r="IQ66" s="36"/>
      <c r="IR66" s="36"/>
      <c r="IS66" s="36"/>
      <c r="IT66" s="36"/>
      <c r="IU66" s="36"/>
      <c r="IV66" s="36"/>
      <c r="IW66" s="36"/>
      <c r="IX66" s="36"/>
      <c r="IY66" s="36"/>
      <c r="IZ66" s="36"/>
      <c r="JA66" s="36"/>
      <c r="JB66" s="36"/>
      <c r="JC66" s="36"/>
      <c r="JD66" s="36"/>
      <c r="JE66" s="36"/>
      <c r="JF66" s="36"/>
      <c r="JG66" s="36"/>
      <c r="JH66" s="36"/>
      <c r="JI66" s="36"/>
      <c r="JJ66" s="36"/>
      <c r="JK66" s="36"/>
      <c r="JL66" s="36"/>
      <c r="JM66" s="36"/>
      <c r="JN66" s="36"/>
      <c r="JO66" s="36"/>
      <c r="JP66" s="36"/>
      <c r="JQ66" s="36"/>
      <c r="JR66" s="36"/>
      <c r="JS66" s="36"/>
      <c r="JT66" s="36"/>
      <c r="JU66" s="36"/>
      <c r="JV66" s="36"/>
      <c r="JW66" s="36"/>
      <c r="JX66" s="36"/>
      <c r="JY66" s="36"/>
      <c r="JZ66" s="36"/>
      <c r="KA66" s="36"/>
      <c r="KB66" s="36"/>
      <c r="KC66" s="36"/>
      <c r="KD66" s="36"/>
      <c r="KE66" s="36"/>
      <c r="KF66" s="36"/>
      <c r="KG66" s="36"/>
      <c r="KH66" s="36"/>
      <c r="KI66" s="36"/>
      <c r="KJ66" s="36"/>
      <c r="KK66" s="36"/>
      <c r="KL66" s="36"/>
      <c r="KM66" s="36"/>
      <c r="KN66" s="36"/>
      <c r="KO66" s="36"/>
      <c r="KP66" s="36"/>
      <c r="KQ66" s="36"/>
      <c r="KR66" s="36"/>
      <c r="KS66" s="36"/>
      <c r="KT66" s="36"/>
      <c r="KU66" s="36"/>
      <c r="KV66" s="36"/>
      <c r="KW66" s="36"/>
      <c r="KX66" s="36"/>
      <c r="KY66" s="36"/>
      <c r="KZ66" s="36"/>
      <c r="LA66" s="36"/>
      <c r="LB66" s="36"/>
      <c r="LC66" s="36"/>
      <c r="LD66" s="36"/>
      <c r="LE66" s="36"/>
      <c r="LF66" s="36"/>
      <c r="LG66" s="36"/>
      <c r="LH66" s="36"/>
      <c r="LI66" s="36"/>
      <c r="LJ66" s="36"/>
      <c r="LK66" s="36"/>
      <c r="LL66" s="36"/>
      <c r="LM66" s="36"/>
      <c r="LN66" s="36"/>
      <c r="LO66" s="36"/>
      <c r="LP66" s="36"/>
      <c r="LQ66" s="36"/>
      <c r="LR66" s="36"/>
      <c r="LS66" s="36"/>
      <c r="LT66" s="36"/>
      <c r="LU66" s="36"/>
      <c r="LV66" s="36"/>
      <c r="LW66" s="36"/>
      <c r="LX66" s="36"/>
      <c r="LY66" s="36"/>
      <c r="LZ66" s="36"/>
      <c r="MA66" s="36"/>
      <c r="MB66" s="36"/>
      <c r="MC66" s="36"/>
      <c r="MD66" s="36"/>
      <c r="ME66" s="36"/>
      <c r="MF66" s="36"/>
      <c r="MG66" s="36"/>
      <c r="MH66" s="36"/>
      <c r="MI66" s="36"/>
      <c r="MJ66" s="36"/>
      <c r="MK66" s="36"/>
      <c r="ML66" s="36"/>
      <c r="MM66" s="36"/>
      <c r="MN66" s="36"/>
      <c r="MO66" s="36"/>
      <c r="MP66" s="36"/>
      <c r="MQ66" s="36"/>
      <c r="MR66" s="36"/>
      <c r="MS66" s="36"/>
      <c r="MT66" s="36"/>
      <c r="MU66" s="36"/>
      <c r="MV66" s="36"/>
      <c r="MW66" s="36"/>
      <c r="MX66" s="36"/>
      <c r="MY66" s="36"/>
      <c r="MZ66" s="36"/>
      <c r="NA66" s="36"/>
      <c r="NB66" s="36"/>
      <c r="NC66" s="36"/>
      <c r="ND66" s="36"/>
      <c r="NE66" s="36"/>
      <c r="NF66" s="36"/>
      <c r="NG66" s="36"/>
      <c r="NH66" s="36"/>
      <c r="NI66" s="36"/>
      <c r="NJ66" s="36"/>
      <c r="NK66" s="36"/>
      <c r="NL66" s="36"/>
      <c r="NM66" s="36"/>
      <c r="NN66" s="36"/>
      <c r="NO66" s="36"/>
      <c r="NP66" s="36"/>
      <c r="NQ66" s="36"/>
      <c r="NR66" s="36"/>
      <c r="NS66" s="36"/>
      <c r="NT66" s="36"/>
      <c r="NU66" s="36"/>
      <c r="NV66" s="36"/>
      <c r="NW66" s="36"/>
      <c r="NX66" s="36"/>
      <c r="NY66" s="36"/>
      <c r="NZ66" s="36"/>
      <c r="OA66" s="36"/>
      <c r="OB66" s="36"/>
      <c r="OC66" s="36"/>
      <c r="OD66" s="36"/>
      <c r="OE66" s="36"/>
      <c r="OF66" s="36"/>
      <c r="OG66" s="36"/>
      <c r="OH66" s="36"/>
      <c r="OI66" s="36"/>
      <c r="OJ66" s="36"/>
      <c r="OK66" s="42">
        <f t="shared" si="3"/>
        <v>0</v>
      </c>
      <c r="OL66" s="22">
        <f t="shared" si="4"/>
        <v>0</v>
      </c>
    </row>
    <row r="67" spans="1:402" s="34" customFormat="1" ht="24.9" customHeight="1" x14ac:dyDescent="0.3">
      <c r="A67" s="21" t="s">
        <v>513</v>
      </c>
      <c r="B67" s="38" t="s">
        <v>576</v>
      </c>
      <c r="C67" s="64" t="s">
        <v>580</v>
      </c>
      <c r="D67" s="65" t="s">
        <v>581</v>
      </c>
      <c r="E67" s="35">
        <v>45398</v>
      </c>
      <c r="F67" s="35">
        <v>45398</v>
      </c>
      <c r="G67" s="37" t="str">
        <f t="shared" ca="1" si="0"/>
        <v>Con ptes</v>
      </c>
      <c r="H67" s="35"/>
      <c r="I67" s="38" t="str">
        <f t="shared" si="1"/>
        <v>EF</v>
      </c>
      <c r="J67" s="38" t="str">
        <f t="shared" si="2"/>
        <v>FE</v>
      </c>
      <c r="K67" s="38" t="s">
        <v>414</v>
      </c>
      <c r="L67" s="41" t="s">
        <v>415</v>
      </c>
      <c r="M67" s="38" t="s">
        <v>416</v>
      </c>
      <c r="N67" s="38"/>
      <c r="O67" s="38" t="s">
        <v>415</v>
      </c>
      <c r="P67" s="38" t="s">
        <v>579</v>
      </c>
      <c r="Q67" s="38"/>
      <c r="R67" s="63">
        <v>7</v>
      </c>
      <c r="S67" s="43">
        <v>1</v>
      </c>
      <c r="T67" s="38"/>
      <c r="U67" s="36">
        <v>13</v>
      </c>
      <c r="V67" s="38" t="s">
        <v>415</v>
      </c>
      <c r="W67" s="38" t="s">
        <v>415</v>
      </c>
      <c r="X67" s="38"/>
      <c r="Y67" s="35"/>
      <c r="Z67" s="36"/>
      <c r="AA67" s="39"/>
      <c r="AB67" s="38"/>
      <c r="AC67" s="38"/>
      <c r="AD67" s="40"/>
      <c r="AE67" s="38"/>
      <c r="AF67" s="38"/>
      <c r="AG67" s="38"/>
      <c r="AH67" s="44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  <c r="HZ67" s="36"/>
      <c r="IA67" s="36"/>
      <c r="IB67" s="36"/>
      <c r="IC67" s="36"/>
      <c r="ID67" s="36"/>
      <c r="IE67" s="36"/>
      <c r="IF67" s="36"/>
      <c r="IG67" s="36"/>
      <c r="IH67" s="36"/>
      <c r="II67" s="36"/>
      <c r="IJ67" s="36"/>
      <c r="IK67" s="36"/>
      <c r="IL67" s="36"/>
      <c r="IM67" s="36"/>
      <c r="IN67" s="36"/>
      <c r="IO67" s="36"/>
      <c r="IP67" s="36"/>
      <c r="IQ67" s="36"/>
      <c r="IR67" s="36"/>
      <c r="IS67" s="36"/>
      <c r="IT67" s="36"/>
      <c r="IU67" s="36"/>
      <c r="IV67" s="36"/>
      <c r="IW67" s="36"/>
      <c r="IX67" s="36"/>
      <c r="IY67" s="36"/>
      <c r="IZ67" s="36"/>
      <c r="JA67" s="36"/>
      <c r="JB67" s="36"/>
      <c r="JC67" s="36"/>
      <c r="JD67" s="36"/>
      <c r="JE67" s="36"/>
      <c r="JF67" s="36"/>
      <c r="JG67" s="36"/>
      <c r="JH67" s="36"/>
      <c r="JI67" s="36"/>
      <c r="JJ67" s="36"/>
      <c r="JK67" s="36"/>
      <c r="JL67" s="36"/>
      <c r="JM67" s="36"/>
      <c r="JN67" s="36"/>
      <c r="JO67" s="36"/>
      <c r="JP67" s="36"/>
      <c r="JQ67" s="36"/>
      <c r="JR67" s="36"/>
      <c r="JS67" s="36"/>
      <c r="JT67" s="36"/>
      <c r="JU67" s="36"/>
      <c r="JV67" s="36"/>
      <c r="JW67" s="36"/>
      <c r="JX67" s="36"/>
      <c r="JY67" s="36"/>
      <c r="JZ67" s="36"/>
      <c r="KA67" s="36"/>
      <c r="KB67" s="36"/>
      <c r="KC67" s="36"/>
      <c r="KD67" s="36"/>
      <c r="KE67" s="36"/>
      <c r="KF67" s="36"/>
      <c r="KG67" s="36"/>
      <c r="KH67" s="36"/>
      <c r="KI67" s="36"/>
      <c r="KJ67" s="36"/>
      <c r="KK67" s="36"/>
      <c r="KL67" s="36"/>
      <c r="KM67" s="36"/>
      <c r="KN67" s="36"/>
      <c r="KO67" s="36"/>
      <c r="KP67" s="36"/>
      <c r="KQ67" s="36"/>
      <c r="KR67" s="36"/>
      <c r="KS67" s="36"/>
      <c r="KT67" s="36"/>
      <c r="KU67" s="36"/>
      <c r="KV67" s="36"/>
      <c r="KW67" s="36"/>
      <c r="KX67" s="36"/>
      <c r="KY67" s="36"/>
      <c r="KZ67" s="36"/>
      <c r="LA67" s="36"/>
      <c r="LB67" s="36"/>
      <c r="LC67" s="36"/>
      <c r="LD67" s="36"/>
      <c r="LE67" s="36"/>
      <c r="LF67" s="36"/>
      <c r="LG67" s="36"/>
      <c r="LH67" s="36"/>
      <c r="LI67" s="36"/>
      <c r="LJ67" s="36"/>
      <c r="LK67" s="36"/>
      <c r="LL67" s="36"/>
      <c r="LM67" s="36"/>
      <c r="LN67" s="36"/>
      <c r="LO67" s="36"/>
      <c r="LP67" s="36"/>
      <c r="LQ67" s="36"/>
      <c r="LR67" s="36"/>
      <c r="LS67" s="36"/>
      <c r="LT67" s="36"/>
      <c r="LU67" s="36"/>
      <c r="LV67" s="36"/>
      <c r="LW67" s="36"/>
      <c r="LX67" s="36"/>
      <c r="LY67" s="36"/>
      <c r="LZ67" s="36"/>
      <c r="MA67" s="36"/>
      <c r="MB67" s="36"/>
      <c r="MC67" s="36"/>
      <c r="MD67" s="36"/>
      <c r="ME67" s="36"/>
      <c r="MF67" s="36"/>
      <c r="MG67" s="36"/>
      <c r="MH67" s="36"/>
      <c r="MI67" s="36"/>
      <c r="MJ67" s="36"/>
      <c r="MK67" s="36"/>
      <c r="ML67" s="36"/>
      <c r="MM67" s="36"/>
      <c r="MN67" s="36"/>
      <c r="MO67" s="36"/>
      <c r="MP67" s="36"/>
      <c r="MQ67" s="36"/>
      <c r="MR67" s="36"/>
      <c r="MS67" s="36"/>
      <c r="MT67" s="36"/>
      <c r="MU67" s="36"/>
      <c r="MV67" s="36"/>
      <c r="MW67" s="36"/>
      <c r="MX67" s="36"/>
      <c r="MY67" s="36"/>
      <c r="MZ67" s="36"/>
      <c r="NA67" s="36"/>
      <c r="NB67" s="36"/>
      <c r="NC67" s="36"/>
      <c r="ND67" s="36"/>
      <c r="NE67" s="36"/>
      <c r="NF67" s="36"/>
      <c r="NG67" s="36"/>
      <c r="NH67" s="36"/>
      <c r="NI67" s="36"/>
      <c r="NJ67" s="36"/>
      <c r="NK67" s="36"/>
      <c r="NL67" s="36"/>
      <c r="NM67" s="36"/>
      <c r="NN67" s="36"/>
      <c r="NO67" s="36"/>
      <c r="NP67" s="36"/>
      <c r="NQ67" s="36"/>
      <c r="NR67" s="36"/>
      <c r="NS67" s="36"/>
      <c r="NT67" s="36"/>
      <c r="NU67" s="36"/>
      <c r="NV67" s="36"/>
      <c r="NW67" s="36"/>
      <c r="NX67" s="36"/>
      <c r="NY67" s="36"/>
      <c r="NZ67" s="36"/>
      <c r="OA67" s="36"/>
      <c r="OB67" s="36"/>
      <c r="OC67" s="36"/>
      <c r="OD67" s="36"/>
      <c r="OE67" s="36"/>
      <c r="OF67" s="36"/>
      <c r="OG67" s="36"/>
      <c r="OH67" s="36"/>
      <c r="OI67" s="36"/>
      <c r="OJ67" s="36"/>
      <c r="OK67" s="42">
        <f t="shared" si="3"/>
        <v>0</v>
      </c>
      <c r="OL67" s="22">
        <f t="shared" si="4"/>
        <v>0</v>
      </c>
    </row>
    <row r="68" spans="1:402" s="34" customFormat="1" ht="24.9" customHeight="1" x14ac:dyDescent="0.3">
      <c r="A68" s="21" t="s">
        <v>513</v>
      </c>
      <c r="B68" s="38" t="s">
        <v>576</v>
      </c>
      <c r="C68" s="64" t="s">
        <v>582</v>
      </c>
      <c r="D68" s="65" t="s">
        <v>583</v>
      </c>
      <c r="E68" s="35"/>
      <c r="F68" s="35"/>
      <c r="G68" s="37" t="str">
        <f t="shared" ref="G68:G131" si="5">IF(OR(E68="",F68=""),"Sin planificar",IF(E68&gt;$C$1,"Sin comenzar",IF(AND(E68&lt;=$C$1,F68&gt;$C$1),"En proceso",IF(AND(F68&lt;=$C$1,AH68=""),"Con ptes","Cerrado"))))</f>
        <v>Sin planificar</v>
      </c>
      <c r="H68" s="35"/>
      <c r="I68" s="38" t="str">
        <f t="shared" ref="I68:I131" si="6">MID(C68,16,2)</f>
        <v>EF</v>
      </c>
      <c r="J68" s="38" t="str">
        <f t="shared" ref="J68:J131" si="7">MID(C68,8,2)</f>
        <v>FE</v>
      </c>
      <c r="K68" s="38"/>
      <c r="L68" s="41"/>
      <c r="M68" s="38"/>
      <c r="N68" s="38"/>
      <c r="O68" s="38"/>
      <c r="P68" s="38"/>
      <c r="Q68" s="38"/>
      <c r="R68" s="63"/>
      <c r="S68" s="43"/>
      <c r="T68" s="38"/>
      <c r="U68" s="36"/>
      <c r="V68" s="38"/>
      <c r="W68" s="38"/>
      <c r="X68" s="38"/>
      <c r="Y68" s="35"/>
      <c r="Z68" s="36"/>
      <c r="AA68" s="39"/>
      <c r="AB68" s="38"/>
      <c r="AC68" s="38"/>
      <c r="AD68" s="40"/>
      <c r="AE68" s="38"/>
      <c r="AF68" s="38"/>
      <c r="AG68" s="38"/>
      <c r="AH68" s="44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  <c r="HU68" s="36"/>
      <c r="HV68" s="36"/>
      <c r="HW68" s="36"/>
      <c r="HX68" s="36"/>
      <c r="HY68" s="36"/>
      <c r="HZ68" s="36"/>
      <c r="IA68" s="36"/>
      <c r="IB68" s="36"/>
      <c r="IC68" s="36"/>
      <c r="ID68" s="36"/>
      <c r="IE68" s="36"/>
      <c r="IF68" s="36"/>
      <c r="IG68" s="36"/>
      <c r="IH68" s="36"/>
      <c r="II68" s="36"/>
      <c r="IJ68" s="36"/>
      <c r="IK68" s="36"/>
      <c r="IL68" s="36"/>
      <c r="IM68" s="36"/>
      <c r="IN68" s="36"/>
      <c r="IO68" s="36"/>
      <c r="IP68" s="36"/>
      <c r="IQ68" s="36"/>
      <c r="IR68" s="36"/>
      <c r="IS68" s="36"/>
      <c r="IT68" s="36"/>
      <c r="IU68" s="36"/>
      <c r="IV68" s="36"/>
      <c r="IW68" s="36"/>
      <c r="IX68" s="36"/>
      <c r="IY68" s="36"/>
      <c r="IZ68" s="36"/>
      <c r="JA68" s="36"/>
      <c r="JB68" s="36"/>
      <c r="JC68" s="36"/>
      <c r="JD68" s="36"/>
      <c r="JE68" s="36"/>
      <c r="JF68" s="36"/>
      <c r="JG68" s="36"/>
      <c r="JH68" s="36"/>
      <c r="JI68" s="36"/>
      <c r="JJ68" s="36"/>
      <c r="JK68" s="36"/>
      <c r="JL68" s="36"/>
      <c r="JM68" s="36"/>
      <c r="JN68" s="36"/>
      <c r="JO68" s="36"/>
      <c r="JP68" s="36"/>
      <c r="JQ68" s="36"/>
      <c r="JR68" s="36"/>
      <c r="JS68" s="36"/>
      <c r="JT68" s="36"/>
      <c r="JU68" s="36"/>
      <c r="JV68" s="36"/>
      <c r="JW68" s="36"/>
      <c r="JX68" s="36"/>
      <c r="JY68" s="36"/>
      <c r="JZ68" s="36"/>
      <c r="KA68" s="36"/>
      <c r="KB68" s="36"/>
      <c r="KC68" s="36"/>
      <c r="KD68" s="36"/>
      <c r="KE68" s="36"/>
      <c r="KF68" s="36"/>
      <c r="KG68" s="36"/>
      <c r="KH68" s="36"/>
      <c r="KI68" s="36"/>
      <c r="KJ68" s="36"/>
      <c r="KK68" s="36"/>
      <c r="KL68" s="36"/>
      <c r="KM68" s="36"/>
      <c r="KN68" s="36"/>
      <c r="KO68" s="36"/>
      <c r="KP68" s="36"/>
      <c r="KQ68" s="36"/>
      <c r="KR68" s="36"/>
      <c r="KS68" s="36"/>
      <c r="KT68" s="36"/>
      <c r="KU68" s="36"/>
      <c r="KV68" s="36"/>
      <c r="KW68" s="36"/>
      <c r="KX68" s="36"/>
      <c r="KY68" s="36"/>
      <c r="KZ68" s="36"/>
      <c r="LA68" s="36"/>
      <c r="LB68" s="36"/>
      <c r="LC68" s="36"/>
      <c r="LD68" s="36"/>
      <c r="LE68" s="36"/>
      <c r="LF68" s="36"/>
      <c r="LG68" s="36"/>
      <c r="LH68" s="36"/>
      <c r="LI68" s="36"/>
      <c r="LJ68" s="36"/>
      <c r="LK68" s="36"/>
      <c r="LL68" s="36"/>
      <c r="LM68" s="36"/>
      <c r="LN68" s="36"/>
      <c r="LO68" s="36"/>
      <c r="LP68" s="36"/>
      <c r="LQ68" s="36"/>
      <c r="LR68" s="36"/>
      <c r="LS68" s="36"/>
      <c r="LT68" s="36"/>
      <c r="LU68" s="36"/>
      <c r="LV68" s="36"/>
      <c r="LW68" s="36"/>
      <c r="LX68" s="36"/>
      <c r="LY68" s="36"/>
      <c r="LZ68" s="36"/>
      <c r="MA68" s="36"/>
      <c r="MB68" s="36"/>
      <c r="MC68" s="36"/>
      <c r="MD68" s="36"/>
      <c r="ME68" s="36"/>
      <c r="MF68" s="36"/>
      <c r="MG68" s="36"/>
      <c r="MH68" s="36"/>
      <c r="MI68" s="36"/>
      <c r="MJ68" s="36"/>
      <c r="MK68" s="36"/>
      <c r="ML68" s="36"/>
      <c r="MM68" s="36"/>
      <c r="MN68" s="36"/>
      <c r="MO68" s="36"/>
      <c r="MP68" s="36"/>
      <c r="MQ68" s="36"/>
      <c r="MR68" s="36"/>
      <c r="MS68" s="36"/>
      <c r="MT68" s="36"/>
      <c r="MU68" s="36"/>
      <c r="MV68" s="36"/>
      <c r="MW68" s="36"/>
      <c r="MX68" s="36"/>
      <c r="MY68" s="36"/>
      <c r="MZ68" s="36"/>
      <c r="NA68" s="36"/>
      <c r="NB68" s="36"/>
      <c r="NC68" s="36"/>
      <c r="ND68" s="36"/>
      <c r="NE68" s="36"/>
      <c r="NF68" s="36"/>
      <c r="NG68" s="36"/>
      <c r="NH68" s="36"/>
      <c r="NI68" s="36"/>
      <c r="NJ68" s="36"/>
      <c r="NK68" s="36"/>
      <c r="NL68" s="36"/>
      <c r="NM68" s="36"/>
      <c r="NN68" s="36"/>
      <c r="NO68" s="36"/>
      <c r="NP68" s="36"/>
      <c r="NQ68" s="36"/>
      <c r="NR68" s="36"/>
      <c r="NS68" s="36"/>
      <c r="NT68" s="36"/>
      <c r="NU68" s="36"/>
      <c r="NV68" s="36"/>
      <c r="NW68" s="36"/>
      <c r="NX68" s="36"/>
      <c r="NY68" s="36"/>
      <c r="NZ68" s="36"/>
      <c r="OA68" s="36"/>
      <c r="OB68" s="36"/>
      <c r="OC68" s="36"/>
      <c r="OD68" s="36"/>
      <c r="OE68" s="36"/>
      <c r="OF68" s="36"/>
      <c r="OG68" s="36"/>
      <c r="OH68" s="36"/>
      <c r="OI68" s="36"/>
      <c r="OJ68" s="36"/>
      <c r="OK68" s="42">
        <f t="shared" ref="OK68:OK131" si="8">SUMIF(AI68:OJ68,"&gt;0")</f>
        <v>0</v>
      </c>
      <c r="OL68" s="22">
        <f t="shared" ref="OL68:OL131" si="9">COUNTIF(AI68:OJ68,"&gt;0")</f>
        <v>0</v>
      </c>
    </row>
    <row r="69" spans="1:402" s="34" customFormat="1" ht="24.9" customHeight="1" x14ac:dyDescent="0.3">
      <c r="A69" s="21" t="s">
        <v>513</v>
      </c>
      <c r="B69" s="38" t="s">
        <v>576</v>
      </c>
      <c r="C69" s="64" t="s">
        <v>584</v>
      </c>
      <c r="D69" s="65" t="s">
        <v>585</v>
      </c>
      <c r="E69" s="35"/>
      <c r="F69" s="35"/>
      <c r="G69" s="37" t="str">
        <f t="shared" si="5"/>
        <v>Sin planificar</v>
      </c>
      <c r="H69" s="35"/>
      <c r="I69" s="38" t="str">
        <f t="shared" si="6"/>
        <v>EF</v>
      </c>
      <c r="J69" s="38" t="str">
        <f t="shared" si="7"/>
        <v>FE</v>
      </c>
      <c r="K69" s="38"/>
      <c r="L69" s="41"/>
      <c r="M69" s="38"/>
      <c r="N69" s="38"/>
      <c r="O69" s="38"/>
      <c r="P69" s="38"/>
      <c r="Q69" s="38"/>
      <c r="R69" s="63"/>
      <c r="S69" s="43"/>
      <c r="T69" s="38"/>
      <c r="U69" s="36"/>
      <c r="V69" s="38"/>
      <c r="W69" s="38"/>
      <c r="X69" s="38"/>
      <c r="Y69" s="35"/>
      <c r="Z69" s="36"/>
      <c r="AA69" s="39"/>
      <c r="AB69" s="38"/>
      <c r="AC69" s="38"/>
      <c r="AD69" s="40"/>
      <c r="AE69" s="38"/>
      <c r="AF69" s="38"/>
      <c r="AG69" s="38"/>
      <c r="AH69" s="44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  <c r="HU69" s="36"/>
      <c r="HV69" s="36"/>
      <c r="HW69" s="36"/>
      <c r="HX69" s="36"/>
      <c r="HY69" s="36"/>
      <c r="HZ69" s="36"/>
      <c r="IA69" s="36"/>
      <c r="IB69" s="36"/>
      <c r="IC69" s="36"/>
      <c r="ID69" s="36"/>
      <c r="IE69" s="36"/>
      <c r="IF69" s="36"/>
      <c r="IG69" s="36"/>
      <c r="IH69" s="36"/>
      <c r="II69" s="36"/>
      <c r="IJ69" s="36"/>
      <c r="IK69" s="36"/>
      <c r="IL69" s="36"/>
      <c r="IM69" s="36"/>
      <c r="IN69" s="36"/>
      <c r="IO69" s="36"/>
      <c r="IP69" s="36"/>
      <c r="IQ69" s="36"/>
      <c r="IR69" s="36"/>
      <c r="IS69" s="36"/>
      <c r="IT69" s="36"/>
      <c r="IU69" s="36"/>
      <c r="IV69" s="36"/>
      <c r="IW69" s="36"/>
      <c r="IX69" s="36"/>
      <c r="IY69" s="36"/>
      <c r="IZ69" s="36"/>
      <c r="JA69" s="36"/>
      <c r="JB69" s="36"/>
      <c r="JC69" s="36"/>
      <c r="JD69" s="36"/>
      <c r="JE69" s="36"/>
      <c r="JF69" s="36"/>
      <c r="JG69" s="36"/>
      <c r="JH69" s="36"/>
      <c r="JI69" s="36"/>
      <c r="JJ69" s="36"/>
      <c r="JK69" s="36"/>
      <c r="JL69" s="36"/>
      <c r="JM69" s="36"/>
      <c r="JN69" s="36"/>
      <c r="JO69" s="36"/>
      <c r="JP69" s="36"/>
      <c r="JQ69" s="36"/>
      <c r="JR69" s="36"/>
      <c r="JS69" s="36"/>
      <c r="JT69" s="36"/>
      <c r="JU69" s="36"/>
      <c r="JV69" s="36"/>
      <c r="JW69" s="36"/>
      <c r="JX69" s="36"/>
      <c r="JY69" s="36"/>
      <c r="JZ69" s="36"/>
      <c r="KA69" s="36"/>
      <c r="KB69" s="36"/>
      <c r="KC69" s="36"/>
      <c r="KD69" s="36"/>
      <c r="KE69" s="36"/>
      <c r="KF69" s="36"/>
      <c r="KG69" s="36"/>
      <c r="KH69" s="36"/>
      <c r="KI69" s="36"/>
      <c r="KJ69" s="36"/>
      <c r="KK69" s="36"/>
      <c r="KL69" s="36"/>
      <c r="KM69" s="36"/>
      <c r="KN69" s="36"/>
      <c r="KO69" s="36"/>
      <c r="KP69" s="36"/>
      <c r="KQ69" s="36"/>
      <c r="KR69" s="36"/>
      <c r="KS69" s="36"/>
      <c r="KT69" s="36"/>
      <c r="KU69" s="36"/>
      <c r="KV69" s="36"/>
      <c r="KW69" s="36"/>
      <c r="KX69" s="36"/>
      <c r="KY69" s="36"/>
      <c r="KZ69" s="36"/>
      <c r="LA69" s="36"/>
      <c r="LB69" s="36"/>
      <c r="LC69" s="36"/>
      <c r="LD69" s="36"/>
      <c r="LE69" s="36"/>
      <c r="LF69" s="36"/>
      <c r="LG69" s="36"/>
      <c r="LH69" s="36"/>
      <c r="LI69" s="36"/>
      <c r="LJ69" s="36"/>
      <c r="LK69" s="36"/>
      <c r="LL69" s="36"/>
      <c r="LM69" s="36"/>
      <c r="LN69" s="36"/>
      <c r="LO69" s="36"/>
      <c r="LP69" s="36"/>
      <c r="LQ69" s="36"/>
      <c r="LR69" s="36"/>
      <c r="LS69" s="36"/>
      <c r="LT69" s="36"/>
      <c r="LU69" s="36"/>
      <c r="LV69" s="36"/>
      <c r="LW69" s="36"/>
      <c r="LX69" s="36"/>
      <c r="LY69" s="36"/>
      <c r="LZ69" s="36"/>
      <c r="MA69" s="36"/>
      <c r="MB69" s="36"/>
      <c r="MC69" s="36"/>
      <c r="MD69" s="36"/>
      <c r="ME69" s="36"/>
      <c r="MF69" s="36"/>
      <c r="MG69" s="36"/>
      <c r="MH69" s="36"/>
      <c r="MI69" s="36"/>
      <c r="MJ69" s="36"/>
      <c r="MK69" s="36"/>
      <c r="ML69" s="36"/>
      <c r="MM69" s="36"/>
      <c r="MN69" s="36"/>
      <c r="MO69" s="36"/>
      <c r="MP69" s="36"/>
      <c r="MQ69" s="36"/>
      <c r="MR69" s="36"/>
      <c r="MS69" s="36"/>
      <c r="MT69" s="36"/>
      <c r="MU69" s="36"/>
      <c r="MV69" s="36"/>
      <c r="MW69" s="36"/>
      <c r="MX69" s="36"/>
      <c r="MY69" s="36"/>
      <c r="MZ69" s="36"/>
      <c r="NA69" s="36"/>
      <c r="NB69" s="36"/>
      <c r="NC69" s="36"/>
      <c r="ND69" s="36"/>
      <c r="NE69" s="36"/>
      <c r="NF69" s="36"/>
      <c r="NG69" s="36"/>
      <c r="NH69" s="36"/>
      <c r="NI69" s="36"/>
      <c r="NJ69" s="36"/>
      <c r="NK69" s="36"/>
      <c r="NL69" s="36"/>
      <c r="NM69" s="36"/>
      <c r="NN69" s="36"/>
      <c r="NO69" s="36"/>
      <c r="NP69" s="36"/>
      <c r="NQ69" s="36"/>
      <c r="NR69" s="36"/>
      <c r="NS69" s="36"/>
      <c r="NT69" s="36"/>
      <c r="NU69" s="36"/>
      <c r="NV69" s="36"/>
      <c r="NW69" s="36"/>
      <c r="NX69" s="36"/>
      <c r="NY69" s="36"/>
      <c r="NZ69" s="36"/>
      <c r="OA69" s="36"/>
      <c r="OB69" s="36"/>
      <c r="OC69" s="36"/>
      <c r="OD69" s="36"/>
      <c r="OE69" s="36"/>
      <c r="OF69" s="36"/>
      <c r="OG69" s="36"/>
      <c r="OH69" s="36"/>
      <c r="OI69" s="36"/>
      <c r="OJ69" s="36"/>
      <c r="OK69" s="42">
        <f t="shared" si="8"/>
        <v>0</v>
      </c>
      <c r="OL69" s="22">
        <f t="shared" si="9"/>
        <v>0</v>
      </c>
    </row>
    <row r="70" spans="1:402" s="34" customFormat="1" ht="24.9" customHeight="1" x14ac:dyDescent="0.3">
      <c r="A70" s="21" t="s">
        <v>410</v>
      </c>
      <c r="B70" s="38" t="s">
        <v>576</v>
      </c>
      <c r="C70" s="64" t="s">
        <v>586</v>
      </c>
      <c r="D70" s="65" t="s">
        <v>587</v>
      </c>
      <c r="E70" s="35">
        <v>45397</v>
      </c>
      <c r="F70" s="35">
        <v>45595</v>
      </c>
      <c r="G70" s="37" t="str">
        <f t="shared" ca="1" si="5"/>
        <v>En proceso</v>
      </c>
      <c r="H70" s="35" t="s">
        <v>416</v>
      </c>
      <c r="I70" s="38" t="str">
        <f t="shared" si="6"/>
        <v>EF</v>
      </c>
      <c r="J70" s="38" t="str">
        <f t="shared" si="7"/>
        <v>FE</v>
      </c>
      <c r="K70" s="38" t="s">
        <v>414</v>
      </c>
      <c r="L70" s="41" t="s">
        <v>416</v>
      </c>
      <c r="M70" s="38" t="s">
        <v>416</v>
      </c>
      <c r="N70" s="38"/>
      <c r="O70" s="38" t="s">
        <v>416</v>
      </c>
      <c r="P70" s="38" t="s">
        <v>417</v>
      </c>
      <c r="Q70" s="38"/>
      <c r="R70" s="63">
        <v>14</v>
      </c>
      <c r="S70" s="43">
        <v>7</v>
      </c>
      <c r="T70" s="38"/>
      <c r="U70" s="36">
        <v>7</v>
      </c>
      <c r="V70" s="38" t="s">
        <v>416</v>
      </c>
      <c r="W70" s="38" t="s">
        <v>415</v>
      </c>
      <c r="X70" s="38"/>
      <c r="Y70" s="35" t="s">
        <v>416</v>
      </c>
      <c r="Z70" s="36"/>
      <c r="AA70" s="39"/>
      <c r="AB70" s="38"/>
      <c r="AC70" s="38"/>
      <c r="AD70" s="40"/>
      <c r="AE70" s="38"/>
      <c r="AF70" s="38"/>
      <c r="AG70" s="38"/>
      <c r="AH70" s="44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  <c r="HU70" s="36"/>
      <c r="HV70" s="36"/>
      <c r="HW70" s="36"/>
      <c r="HX70" s="36"/>
      <c r="HY70" s="36"/>
      <c r="HZ70" s="36"/>
      <c r="IA70" s="36"/>
      <c r="IB70" s="36"/>
      <c r="IC70" s="36"/>
      <c r="ID70" s="36"/>
      <c r="IE70" s="36"/>
      <c r="IF70" s="36"/>
      <c r="IG70" s="36"/>
      <c r="IH70" s="36"/>
      <c r="II70" s="36"/>
      <c r="IJ70" s="36"/>
      <c r="IK70" s="36"/>
      <c r="IL70" s="36"/>
      <c r="IM70" s="36"/>
      <c r="IN70" s="36"/>
      <c r="IO70" s="36"/>
      <c r="IP70" s="36"/>
      <c r="IQ70" s="36"/>
      <c r="IR70" s="36"/>
      <c r="IS70" s="36"/>
      <c r="IT70" s="36"/>
      <c r="IU70" s="36"/>
      <c r="IV70" s="36"/>
      <c r="IW70" s="36"/>
      <c r="IX70" s="36"/>
      <c r="IY70" s="36"/>
      <c r="IZ70" s="36"/>
      <c r="JA70" s="36"/>
      <c r="JB70" s="36"/>
      <c r="JC70" s="36"/>
      <c r="JD70" s="36"/>
      <c r="JE70" s="36"/>
      <c r="JF70" s="36"/>
      <c r="JG70" s="36"/>
      <c r="JH70" s="36"/>
      <c r="JI70" s="36"/>
      <c r="JJ70" s="36"/>
      <c r="JK70" s="36"/>
      <c r="JL70" s="36"/>
      <c r="JM70" s="36"/>
      <c r="JN70" s="36"/>
      <c r="JO70" s="36"/>
      <c r="JP70" s="36"/>
      <c r="JQ70" s="36"/>
      <c r="JR70" s="36"/>
      <c r="JS70" s="36"/>
      <c r="JT70" s="36"/>
      <c r="JU70" s="36"/>
      <c r="JV70" s="36"/>
      <c r="JW70" s="36"/>
      <c r="JX70" s="36"/>
      <c r="JY70" s="36"/>
      <c r="JZ70" s="36"/>
      <c r="KA70" s="36"/>
      <c r="KB70" s="36"/>
      <c r="KC70" s="36"/>
      <c r="KD70" s="36"/>
      <c r="KE70" s="36"/>
      <c r="KF70" s="36"/>
      <c r="KG70" s="36"/>
      <c r="KH70" s="36"/>
      <c r="KI70" s="36"/>
      <c r="KJ70" s="36"/>
      <c r="KK70" s="36"/>
      <c r="KL70" s="36"/>
      <c r="KM70" s="36"/>
      <c r="KN70" s="36"/>
      <c r="KO70" s="36"/>
      <c r="KP70" s="36"/>
      <c r="KQ70" s="36"/>
      <c r="KR70" s="36"/>
      <c r="KS70" s="36"/>
      <c r="KT70" s="36"/>
      <c r="KU70" s="36"/>
      <c r="KV70" s="36"/>
      <c r="KW70" s="36"/>
      <c r="KX70" s="36"/>
      <c r="KY70" s="36"/>
      <c r="KZ70" s="36"/>
      <c r="LA70" s="36"/>
      <c r="LB70" s="36"/>
      <c r="LC70" s="36"/>
      <c r="LD70" s="36"/>
      <c r="LE70" s="36"/>
      <c r="LF70" s="36"/>
      <c r="LG70" s="36"/>
      <c r="LH70" s="36"/>
      <c r="LI70" s="36"/>
      <c r="LJ70" s="36"/>
      <c r="LK70" s="36"/>
      <c r="LL70" s="36"/>
      <c r="LM70" s="36"/>
      <c r="LN70" s="36"/>
      <c r="LO70" s="36"/>
      <c r="LP70" s="36"/>
      <c r="LQ70" s="36"/>
      <c r="LR70" s="36"/>
      <c r="LS70" s="36"/>
      <c r="LT70" s="36"/>
      <c r="LU70" s="36"/>
      <c r="LV70" s="36"/>
      <c r="LW70" s="36"/>
      <c r="LX70" s="36"/>
      <c r="LY70" s="36"/>
      <c r="LZ70" s="36"/>
      <c r="MA70" s="36"/>
      <c r="MB70" s="36"/>
      <c r="MC70" s="36"/>
      <c r="MD70" s="36"/>
      <c r="ME70" s="36"/>
      <c r="MF70" s="36"/>
      <c r="MG70" s="36"/>
      <c r="MH70" s="36"/>
      <c r="MI70" s="36"/>
      <c r="MJ70" s="36"/>
      <c r="MK70" s="36"/>
      <c r="ML70" s="36"/>
      <c r="MM70" s="36"/>
      <c r="MN70" s="36"/>
      <c r="MO70" s="36"/>
      <c r="MP70" s="36"/>
      <c r="MQ70" s="36"/>
      <c r="MR70" s="36"/>
      <c r="MS70" s="36"/>
      <c r="MT70" s="36"/>
      <c r="MU70" s="36"/>
      <c r="MV70" s="36"/>
      <c r="MW70" s="36"/>
      <c r="MX70" s="36"/>
      <c r="MY70" s="36"/>
      <c r="MZ70" s="36"/>
      <c r="NA70" s="36"/>
      <c r="NB70" s="36"/>
      <c r="NC70" s="36"/>
      <c r="ND70" s="36"/>
      <c r="NE70" s="36"/>
      <c r="NF70" s="36"/>
      <c r="NG70" s="36"/>
      <c r="NH70" s="36"/>
      <c r="NI70" s="36"/>
      <c r="NJ70" s="36"/>
      <c r="NK70" s="36"/>
      <c r="NL70" s="36"/>
      <c r="NM70" s="36"/>
      <c r="NN70" s="36"/>
      <c r="NO70" s="36"/>
      <c r="NP70" s="36"/>
      <c r="NQ70" s="36"/>
      <c r="NR70" s="36"/>
      <c r="NS70" s="36"/>
      <c r="NT70" s="36"/>
      <c r="NU70" s="36"/>
      <c r="NV70" s="36"/>
      <c r="NW70" s="36"/>
      <c r="NX70" s="36"/>
      <c r="NY70" s="36"/>
      <c r="NZ70" s="36"/>
      <c r="OA70" s="36"/>
      <c r="OB70" s="36"/>
      <c r="OC70" s="36"/>
      <c r="OD70" s="36"/>
      <c r="OE70" s="36"/>
      <c r="OF70" s="36"/>
      <c r="OG70" s="36"/>
      <c r="OH70" s="36"/>
      <c r="OI70" s="36"/>
      <c r="OJ70" s="36"/>
      <c r="OK70" s="42">
        <f t="shared" si="8"/>
        <v>0</v>
      </c>
      <c r="OL70" s="22">
        <f t="shared" si="9"/>
        <v>0</v>
      </c>
    </row>
    <row r="71" spans="1:402" s="34" customFormat="1" ht="24.9" customHeight="1" x14ac:dyDescent="0.3">
      <c r="A71" s="21"/>
      <c r="B71" s="38"/>
      <c r="C71" s="64" t="s">
        <v>588</v>
      </c>
      <c r="D71" s="65" t="s">
        <v>589</v>
      </c>
      <c r="E71" s="35">
        <v>45460</v>
      </c>
      <c r="F71" s="35">
        <v>45464</v>
      </c>
      <c r="G71" s="37" t="str">
        <f t="shared" ca="1" si="5"/>
        <v>Con ptes</v>
      </c>
      <c r="H71" s="35" t="s">
        <v>416</v>
      </c>
      <c r="I71" s="38" t="str">
        <f t="shared" si="6"/>
        <v>PC</v>
      </c>
      <c r="J71" s="38" t="str">
        <f t="shared" si="7"/>
        <v>FE</v>
      </c>
      <c r="K71" s="38" t="s">
        <v>414</v>
      </c>
      <c r="L71" s="41" t="s">
        <v>416</v>
      </c>
      <c r="M71" s="41" t="s">
        <v>416</v>
      </c>
      <c r="N71" s="38"/>
      <c r="O71" s="41" t="s">
        <v>416</v>
      </c>
      <c r="P71" s="38" t="s">
        <v>417</v>
      </c>
      <c r="Q71" s="38"/>
      <c r="R71" s="63">
        <v>35</v>
      </c>
      <c r="S71" s="43">
        <v>1</v>
      </c>
      <c r="T71" s="38"/>
      <c r="U71" s="36">
        <v>6</v>
      </c>
      <c r="V71" s="38" t="s">
        <v>416</v>
      </c>
      <c r="W71" s="38" t="s">
        <v>415</v>
      </c>
      <c r="X71" s="38"/>
      <c r="Y71" s="35" t="s">
        <v>416</v>
      </c>
      <c r="Z71" s="36"/>
      <c r="AA71" s="39"/>
      <c r="AB71" s="38"/>
      <c r="AC71" s="38"/>
      <c r="AD71" s="40"/>
      <c r="AE71" s="38"/>
      <c r="AF71" s="38"/>
      <c r="AG71" s="38"/>
      <c r="AH71" s="44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>
        <v>6</v>
      </c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  <c r="HU71" s="36"/>
      <c r="HV71" s="36"/>
      <c r="HW71" s="36"/>
      <c r="HX71" s="36"/>
      <c r="HY71" s="36"/>
      <c r="HZ71" s="36"/>
      <c r="IA71" s="36"/>
      <c r="IB71" s="36"/>
      <c r="IC71" s="36"/>
      <c r="ID71" s="36"/>
      <c r="IE71" s="36"/>
      <c r="IF71" s="36"/>
      <c r="IG71" s="36"/>
      <c r="IH71" s="36"/>
      <c r="II71" s="36"/>
      <c r="IJ71" s="36"/>
      <c r="IK71" s="36"/>
      <c r="IL71" s="36"/>
      <c r="IM71" s="36"/>
      <c r="IN71" s="36"/>
      <c r="IO71" s="36"/>
      <c r="IP71" s="36"/>
      <c r="IQ71" s="36"/>
      <c r="IR71" s="36"/>
      <c r="IS71" s="36"/>
      <c r="IT71" s="36"/>
      <c r="IU71" s="36"/>
      <c r="IV71" s="36"/>
      <c r="IW71" s="36"/>
      <c r="IX71" s="36"/>
      <c r="IY71" s="36"/>
      <c r="IZ71" s="36"/>
      <c r="JA71" s="36"/>
      <c r="JB71" s="36"/>
      <c r="JC71" s="36"/>
      <c r="JD71" s="36"/>
      <c r="JE71" s="36"/>
      <c r="JF71" s="36"/>
      <c r="JG71" s="36"/>
      <c r="JH71" s="36"/>
      <c r="JI71" s="36"/>
      <c r="JJ71" s="36"/>
      <c r="JK71" s="36"/>
      <c r="JL71" s="36"/>
      <c r="JM71" s="36"/>
      <c r="JN71" s="36"/>
      <c r="JO71" s="36"/>
      <c r="JP71" s="36"/>
      <c r="JQ71" s="36"/>
      <c r="JR71" s="36"/>
      <c r="JS71" s="36"/>
      <c r="JT71" s="36"/>
      <c r="JU71" s="36"/>
      <c r="JV71" s="36"/>
      <c r="JW71" s="36"/>
      <c r="JX71" s="36"/>
      <c r="JY71" s="36"/>
      <c r="JZ71" s="36"/>
      <c r="KA71" s="36"/>
      <c r="KB71" s="36"/>
      <c r="KC71" s="36"/>
      <c r="KD71" s="36"/>
      <c r="KE71" s="36"/>
      <c r="KF71" s="36"/>
      <c r="KG71" s="36"/>
      <c r="KH71" s="36"/>
      <c r="KI71" s="36"/>
      <c r="KJ71" s="36"/>
      <c r="KK71" s="36"/>
      <c r="KL71" s="36"/>
      <c r="KM71" s="36"/>
      <c r="KN71" s="36"/>
      <c r="KO71" s="36"/>
      <c r="KP71" s="36"/>
      <c r="KQ71" s="36"/>
      <c r="KR71" s="36"/>
      <c r="KS71" s="36"/>
      <c r="KT71" s="36"/>
      <c r="KU71" s="36"/>
      <c r="KV71" s="36"/>
      <c r="KW71" s="36"/>
      <c r="KX71" s="36"/>
      <c r="KY71" s="36"/>
      <c r="KZ71" s="36"/>
      <c r="LA71" s="36"/>
      <c r="LB71" s="36"/>
      <c r="LC71" s="36"/>
      <c r="LD71" s="36"/>
      <c r="LE71" s="36"/>
      <c r="LF71" s="36"/>
      <c r="LG71" s="36"/>
      <c r="LH71" s="36"/>
      <c r="LI71" s="36"/>
      <c r="LJ71" s="36"/>
      <c r="LK71" s="36"/>
      <c r="LL71" s="36"/>
      <c r="LM71" s="36"/>
      <c r="LN71" s="36"/>
      <c r="LO71" s="36"/>
      <c r="LP71" s="36"/>
      <c r="LQ71" s="36"/>
      <c r="LR71" s="36"/>
      <c r="LS71" s="36"/>
      <c r="LT71" s="36"/>
      <c r="LU71" s="36"/>
      <c r="LV71" s="36"/>
      <c r="LW71" s="36"/>
      <c r="LX71" s="36"/>
      <c r="LY71" s="36"/>
      <c r="LZ71" s="36"/>
      <c r="MA71" s="36"/>
      <c r="MB71" s="36"/>
      <c r="MC71" s="36"/>
      <c r="MD71" s="36"/>
      <c r="ME71" s="36"/>
      <c r="MF71" s="36"/>
      <c r="MG71" s="36"/>
      <c r="MH71" s="36"/>
      <c r="MI71" s="36"/>
      <c r="MJ71" s="36"/>
      <c r="MK71" s="36"/>
      <c r="ML71" s="36"/>
      <c r="MM71" s="36"/>
      <c r="MN71" s="36"/>
      <c r="MO71" s="36"/>
      <c r="MP71" s="36"/>
      <c r="MQ71" s="36"/>
      <c r="MR71" s="36"/>
      <c r="MS71" s="36"/>
      <c r="MT71" s="36"/>
      <c r="MU71" s="36"/>
      <c r="MV71" s="36"/>
      <c r="MW71" s="36"/>
      <c r="MX71" s="36"/>
      <c r="MY71" s="36"/>
      <c r="MZ71" s="36"/>
      <c r="NA71" s="36"/>
      <c r="NB71" s="36"/>
      <c r="NC71" s="36"/>
      <c r="ND71" s="36"/>
      <c r="NE71" s="36"/>
      <c r="NF71" s="36"/>
      <c r="NG71" s="36"/>
      <c r="NH71" s="36"/>
      <c r="NI71" s="36"/>
      <c r="NJ71" s="36"/>
      <c r="NK71" s="36"/>
      <c r="NL71" s="36"/>
      <c r="NM71" s="36"/>
      <c r="NN71" s="36"/>
      <c r="NO71" s="36"/>
      <c r="NP71" s="36"/>
      <c r="NQ71" s="36"/>
      <c r="NR71" s="36"/>
      <c r="NS71" s="36"/>
      <c r="NT71" s="36"/>
      <c r="NU71" s="36"/>
      <c r="NV71" s="36"/>
      <c r="NW71" s="36"/>
      <c r="NX71" s="36"/>
      <c r="NY71" s="36"/>
      <c r="NZ71" s="36"/>
      <c r="OA71" s="36"/>
      <c r="OB71" s="36"/>
      <c r="OC71" s="36"/>
      <c r="OD71" s="36"/>
      <c r="OE71" s="36"/>
      <c r="OF71" s="36"/>
      <c r="OG71" s="36"/>
      <c r="OH71" s="36"/>
      <c r="OI71" s="36"/>
      <c r="OJ71" s="36"/>
      <c r="OK71" s="42">
        <f t="shared" si="8"/>
        <v>6</v>
      </c>
      <c r="OL71" s="22">
        <f t="shared" si="9"/>
        <v>1</v>
      </c>
    </row>
    <row r="72" spans="1:402" s="34" customFormat="1" ht="24.9" customHeight="1" x14ac:dyDescent="0.3">
      <c r="A72" s="21" t="s">
        <v>458</v>
      </c>
      <c r="B72" s="38" t="s">
        <v>459</v>
      </c>
      <c r="C72" s="64" t="s">
        <v>590</v>
      </c>
      <c r="D72" s="65" t="s">
        <v>591</v>
      </c>
      <c r="E72" s="35">
        <v>45324</v>
      </c>
      <c r="F72" s="35">
        <v>45324</v>
      </c>
      <c r="G72" s="37" t="str">
        <f t="shared" ca="1" si="5"/>
        <v>Cerrado</v>
      </c>
      <c r="H72" s="35" t="s">
        <v>416</v>
      </c>
      <c r="I72" s="38" t="str">
        <f t="shared" si="6"/>
        <v>RA</v>
      </c>
      <c r="J72" s="38" t="str">
        <f t="shared" si="7"/>
        <v>FE</v>
      </c>
      <c r="K72" s="38" t="s">
        <v>490</v>
      </c>
      <c r="L72" s="41" t="s">
        <v>416</v>
      </c>
      <c r="M72" s="38" t="s">
        <v>592</v>
      </c>
      <c r="N72" s="38"/>
      <c r="O72" s="38" t="s">
        <v>416</v>
      </c>
      <c r="P72" s="38" t="s">
        <v>417</v>
      </c>
      <c r="Q72" s="38"/>
      <c r="R72" s="63">
        <v>4</v>
      </c>
      <c r="S72" s="43">
        <v>1</v>
      </c>
      <c r="T72" s="38"/>
      <c r="U72" s="36">
        <v>25</v>
      </c>
      <c r="V72" s="38" t="s">
        <v>416</v>
      </c>
      <c r="W72" s="38" t="s">
        <v>416</v>
      </c>
      <c r="X72" s="38"/>
      <c r="Y72" s="38" t="s">
        <v>416</v>
      </c>
      <c r="Z72" s="36">
        <v>0</v>
      </c>
      <c r="AA72" s="39">
        <v>0</v>
      </c>
      <c r="AB72" s="38" t="s">
        <v>416</v>
      </c>
      <c r="AC72" s="38" t="s">
        <v>416</v>
      </c>
      <c r="AD72" s="38" t="s">
        <v>416</v>
      </c>
      <c r="AE72" s="38" t="s">
        <v>416</v>
      </c>
      <c r="AF72" s="38" t="s">
        <v>416</v>
      </c>
      <c r="AG72" s="38" t="s">
        <v>415</v>
      </c>
      <c r="AH72" s="44">
        <v>45489</v>
      </c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>
        <v>25</v>
      </c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  <c r="HZ72" s="36"/>
      <c r="IA72" s="36"/>
      <c r="IB72" s="36"/>
      <c r="IC72" s="36"/>
      <c r="ID72" s="36"/>
      <c r="IE72" s="36"/>
      <c r="IF72" s="36"/>
      <c r="IG72" s="36"/>
      <c r="IH72" s="36"/>
      <c r="II72" s="36"/>
      <c r="IJ72" s="36"/>
      <c r="IK72" s="36"/>
      <c r="IL72" s="36"/>
      <c r="IM72" s="36"/>
      <c r="IN72" s="36"/>
      <c r="IO72" s="36"/>
      <c r="IP72" s="36"/>
      <c r="IQ72" s="36"/>
      <c r="IR72" s="36"/>
      <c r="IS72" s="36"/>
      <c r="IT72" s="36"/>
      <c r="IU72" s="36"/>
      <c r="IV72" s="36"/>
      <c r="IW72" s="36"/>
      <c r="IX72" s="36"/>
      <c r="IY72" s="36"/>
      <c r="IZ72" s="36"/>
      <c r="JA72" s="36"/>
      <c r="JB72" s="36"/>
      <c r="JC72" s="36"/>
      <c r="JD72" s="36"/>
      <c r="JE72" s="36"/>
      <c r="JF72" s="36"/>
      <c r="JG72" s="36"/>
      <c r="JH72" s="36"/>
      <c r="JI72" s="36"/>
      <c r="JJ72" s="36"/>
      <c r="JK72" s="36"/>
      <c r="JL72" s="36"/>
      <c r="JM72" s="36"/>
      <c r="JN72" s="36"/>
      <c r="JO72" s="36"/>
      <c r="JP72" s="36"/>
      <c r="JQ72" s="36"/>
      <c r="JR72" s="36"/>
      <c r="JS72" s="36"/>
      <c r="JT72" s="36"/>
      <c r="JU72" s="36"/>
      <c r="JV72" s="36"/>
      <c r="JW72" s="36"/>
      <c r="JX72" s="36"/>
      <c r="JY72" s="36"/>
      <c r="JZ72" s="36"/>
      <c r="KA72" s="36"/>
      <c r="KB72" s="36"/>
      <c r="KC72" s="36"/>
      <c r="KD72" s="36"/>
      <c r="KE72" s="36"/>
      <c r="KF72" s="36"/>
      <c r="KG72" s="36"/>
      <c r="KH72" s="36"/>
      <c r="KI72" s="36"/>
      <c r="KJ72" s="36"/>
      <c r="KK72" s="36"/>
      <c r="KL72" s="36"/>
      <c r="KM72" s="36"/>
      <c r="KN72" s="36"/>
      <c r="KO72" s="36"/>
      <c r="KP72" s="36"/>
      <c r="KQ72" s="36"/>
      <c r="KR72" s="36"/>
      <c r="KS72" s="36"/>
      <c r="KT72" s="36"/>
      <c r="KU72" s="36"/>
      <c r="KV72" s="36"/>
      <c r="KW72" s="36"/>
      <c r="KX72" s="36"/>
      <c r="KY72" s="36"/>
      <c r="KZ72" s="36"/>
      <c r="LA72" s="36"/>
      <c r="LB72" s="36"/>
      <c r="LC72" s="36"/>
      <c r="LD72" s="36"/>
      <c r="LE72" s="36"/>
      <c r="LF72" s="36"/>
      <c r="LG72" s="36"/>
      <c r="LH72" s="36"/>
      <c r="LI72" s="36"/>
      <c r="LJ72" s="36"/>
      <c r="LK72" s="36"/>
      <c r="LL72" s="36"/>
      <c r="LM72" s="36"/>
      <c r="LN72" s="36"/>
      <c r="LO72" s="36"/>
      <c r="LP72" s="36"/>
      <c r="LQ72" s="36"/>
      <c r="LR72" s="36"/>
      <c r="LS72" s="36"/>
      <c r="LT72" s="36"/>
      <c r="LU72" s="36"/>
      <c r="LV72" s="36"/>
      <c r="LW72" s="36"/>
      <c r="LX72" s="36"/>
      <c r="LY72" s="36"/>
      <c r="LZ72" s="36"/>
      <c r="MA72" s="36"/>
      <c r="MB72" s="36"/>
      <c r="MC72" s="36"/>
      <c r="MD72" s="36"/>
      <c r="ME72" s="36"/>
      <c r="MF72" s="36"/>
      <c r="MG72" s="36"/>
      <c r="MH72" s="36"/>
      <c r="MI72" s="36"/>
      <c r="MJ72" s="36"/>
      <c r="MK72" s="36"/>
      <c r="ML72" s="36"/>
      <c r="MM72" s="36"/>
      <c r="MN72" s="36"/>
      <c r="MO72" s="36"/>
      <c r="MP72" s="36"/>
      <c r="MQ72" s="36"/>
      <c r="MR72" s="36"/>
      <c r="MS72" s="36"/>
      <c r="MT72" s="36"/>
      <c r="MU72" s="36"/>
      <c r="MV72" s="36"/>
      <c r="MW72" s="36"/>
      <c r="MX72" s="36"/>
      <c r="MY72" s="36"/>
      <c r="MZ72" s="36"/>
      <c r="NA72" s="36"/>
      <c r="NB72" s="36"/>
      <c r="NC72" s="36"/>
      <c r="ND72" s="36"/>
      <c r="NE72" s="36"/>
      <c r="NF72" s="36"/>
      <c r="NG72" s="36"/>
      <c r="NH72" s="36"/>
      <c r="NI72" s="36"/>
      <c r="NJ72" s="36"/>
      <c r="NK72" s="36"/>
      <c r="NL72" s="36"/>
      <c r="NM72" s="36"/>
      <c r="NN72" s="36"/>
      <c r="NO72" s="36"/>
      <c r="NP72" s="36"/>
      <c r="NQ72" s="36"/>
      <c r="NR72" s="36"/>
      <c r="NS72" s="36"/>
      <c r="NT72" s="36"/>
      <c r="NU72" s="36"/>
      <c r="NV72" s="36"/>
      <c r="NW72" s="36"/>
      <c r="NX72" s="36"/>
      <c r="NY72" s="36"/>
      <c r="NZ72" s="36"/>
      <c r="OA72" s="36"/>
      <c r="OB72" s="36"/>
      <c r="OC72" s="36"/>
      <c r="OD72" s="36"/>
      <c r="OE72" s="36"/>
      <c r="OF72" s="36"/>
      <c r="OG72" s="36"/>
      <c r="OH72" s="36"/>
      <c r="OI72" s="36"/>
      <c r="OJ72" s="36"/>
      <c r="OK72" s="42">
        <f t="shared" si="8"/>
        <v>25</v>
      </c>
      <c r="OL72" s="22">
        <f t="shared" si="9"/>
        <v>1</v>
      </c>
    </row>
    <row r="73" spans="1:402" s="34" customFormat="1" ht="24.9" customHeight="1" x14ac:dyDescent="0.3">
      <c r="A73" s="21"/>
      <c r="B73" s="38"/>
      <c r="C73" s="64" t="s">
        <v>593</v>
      </c>
      <c r="D73" s="65" t="s">
        <v>594</v>
      </c>
      <c r="E73" s="35"/>
      <c r="F73" s="35"/>
      <c r="G73" s="37" t="str">
        <f t="shared" si="5"/>
        <v>Sin planificar</v>
      </c>
      <c r="H73" s="35"/>
      <c r="I73" s="38" t="str">
        <f t="shared" si="6"/>
        <v>PC</v>
      </c>
      <c r="J73" s="38" t="str">
        <f t="shared" si="7"/>
        <v>FE</v>
      </c>
      <c r="K73" s="38"/>
      <c r="L73" s="41"/>
      <c r="M73" s="38"/>
      <c r="N73" s="38"/>
      <c r="O73" s="38"/>
      <c r="P73" s="38"/>
      <c r="Q73" s="38"/>
      <c r="R73" s="63">
        <v>14</v>
      </c>
      <c r="S73" s="43"/>
      <c r="T73" s="38"/>
      <c r="U73" s="36"/>
      <c r="V73" s="38"/>
      <c r="W73" s="38"/>
      <c r="X73" s="38"/>
      <c r="Y73" s="35"/>
      <c r="Z73" s="36"/>
      <c r="AA73" s="39"/>
      <c r="AB73" s="38"/>
      <c r="AC73" s="38"/>
      <c r="AD73" s="40"/>
      <c r="AE73" s="38"/>
      <c r="AF73" s="38"/>
      <c r="AG73" s="38"/>
      <c r="AH73" s="44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  <c r="HZ73" s="36"/>
      <c r="IA73" s="36"/>
      <c r="IB73" s="36"/>
      <c r="IC73" s="36"/>
      <c r="ID73" s="36"/>
      <c r="IE73" s="36"/>
      <c r="IF73" s="36"/>
      <c r="IG73" s="36"/>
      <c r="IH73" s="36"/>
      <c r="II73" s="36"/>
      <c r="IJ73" s="36"/>
      <c r="IK73" s="36"/>
      <c r="IL73" s="36"/>
      <c r="IM73" s="36"/>
      <c r="IN73" s="36"/>
      <c r="IO73" s="36"/>
      <c r="IP73" s="36"/>
      <c r="IQ73" s="36"/>
      <c r="IR73" s="36"/>
      <c r="IS73" s="36"/>
      <c r="IT73" s="36"/>
      <c r="IU73" s="36"/>
      <c r="IV73" s="36"/>
      <c r="IW73" s="36"/>
      <c r="IX73" s="36"/>
      <c r="IY73" s="36"/>
      <c r="IZ73" s="36"/>
      <c r="JA73" s="36"/>
      <c r="JB73" s="36"/>
      <c r="JC73" s="36"/>
      <c r="JD73" s="36"/>
      <c r="JE73" s="36"/>
      <c r="JF73" s="36"/>
      <c r="JG73" s="36"/>
      <c r="JH73" s="36"/>
      <c r="JI73" s="36"/>
      <c r="JJ73" s="36"/>
      <c r="JK73" s="36"/>
      <c r="JL73" s="36"/>
      <c r="JM73" s="36"/>
      <c r="JN73" s="36"/>
      <c r="JO73" s="36"/>
      <c r="JP73" s="36"/>
      <c r="JQ73" s="36"/>
      <c r="JR73" s="36"/>
      <c r="JS73" s="36"/>
      <c r="JT73" s="36"/>
      <c r="JU73" s="36"/>
      <c r="JV73" s="36"/>
      <c r="JW73" s="36"/>
      <c r="JX73" s="36"/>
      <c r="JY73" s="36"/>
      <c r="JZ73" s="36"/>
      <c r="KA73" s="36"/>
      <c r="KB73" s="36"/>
      <c r="KC73" s="36"/>
      <c r="KD73" s="36"/>
      <c r="KE73" s="36"/>
      <c r="KF73" s="36"/>
      <c r="KG73" s="36"/>
      <c r="KH73" s="36"/>
      <c r="KI73" s="36"/>
      <c r="KJ73" s="36"/>
      <c r="KK73" s="36"/>
      <c r="KL73" s="36"/>
      <c r="KM73" s="36"/>
      <c r="KN73" s="36"/>
      <c r="KO73" s="36"/>
      <c r="KP73" s="36"/>
      <c r="KQ73" s="36"/>
      <c r="KR73" s="36"/>
      <c r="KS73" s="36"/>
      <c r="KT73" s="36"/>
      <c r="KU73" s="36"/>
      <c r="KV73" s="36"/>
      <c r="KW73" s="36"/>
      <c r="KX73" s="36"/>
      <c r="KY73" s="36"/>
      <c r="KZ73" s="36"/>
      <c r="LA73" s="36"/>
      <c r="LB73" s="36"/>
      <c r="LC73" s="36"/>
      <c r="LD73" s="36"/>
      <c r="LE73" s="36"/>
      <c r="LF73" s="36"/>
      <c r="LG73" s="36"/>
      <c r="LH73" s="36"/>
      <c r="LI73" s="36"/>
      <c r="LJ73" s="36"/>
      <c r="LK73" s="36"/>
      <c r="LL73" s="36"/>
      <c r="LM73" s="36"/>
      <c r="LN73" s="36"/>
      <c r="LO73" s="36"/>
      <c r="LP73" s="36"/>
      <c r="LQ73" s="36"/>
      <c r="LR73" s="36"/>
      <c r="LS73" s="36"/>
      <c r="LT73" s="36"/>
      <c r="LU73" s="36"/>
      <c r="LV73" s="36"/>
      <c r="LW73" s="36"/>
      <c r="LX73" s="36"/>
      <c r="LY73" s="36"/>
      <c r="LZ73" s="36"/>
      <c r="MA73" s="36"/>
      <c r="MB73" s="36"/>
      <c r="MC73" s="36"/>
      <c r="MD73" s="36"/>
      <c r="ME73" s="36"/>
      <c r="MF73" s="36"/>
      <c r="MG73" s="36"/>
      <c r="MH73" s="36"/>
      <c r="MI73" s="36"/>
      <c r="MJ73" s="36"/>
      <c r="MK73" s="36"/>
      <c r="ML73" s="36"/>
      <c r="MM73" s="36"/>
      <c r="MN73" s="36"/>
      <c r="MO73" s="36"/>
      <c r="MP73" s="36"/>
      <c r="MQ73" s="36"/>
      <c r="MR73" s="36"/>
      <c r="MS73" s="36"/>
      <c r="MT73" s="36"/>
      <c r="MU73" s="36"/>
      <c r="MV73" s="36"/>
      <c r="MW73" s="36"/>
      <c r="MX73" s="36"/>
      <c r="MY73" s="36"/>
      <c r="MZ73" s="36"/>
      <c r="NA73" s="36"/>
      <c r="NB73" s="36"/>
      <c r="NC73" s="36"/>
      <c r="ND73" s="36"/>
      <c r="NE73" s="36"/>
      <c r="NF73" s="36"/>
      <c r="NG73" s="36"/>
      <c r="NH73" s="36"/>
      <c r="NI73" s="36"/>
      <c r="NJ73" s="36"/>
      <c r="NK73" s="36"/>
      <c r="NL73" s="36"/>
      <c r="NM73" s="36"/>
      <c r="NN73" s="36"/>
      <c r="NO73" s="36"/>
      <c r="NP73" s="36"/>
      <c r="NQ73" s="36"/>
      <c r="NR73" s="36"/>
      <c r="NS73" s="36"/>
      <c r="NT73" s="36"/>
      <c r="NU73" s="36"/>
      <c r="NV73" s="36"/>
      <c r="NW73" s="36"/>
      <c r="NX73" s="36"/>
      <c r="NY73" s="36"/>
      <c r="NZ73" s="36"/>
      <c r="OA73" s="36"/>
      <c r="OB73" s="36"/>
      <c r="OC73" s="36"/>
      <c r="OD73" s="36"/>
      <c r="OE73" s="36"/>
      <c r="OF73" s="36"/>
      <c r="OG73" s="36"/>
      <c r="OH73" s="36"/>
      <c r="OI73" s="36"/>
      <c r="OJ73" s="36"/>
      <c r="OK73" s="42">
        <f t="shared" si="8"/>
        <v>0</v>
      </c>
      <c r="OL73" s="22">
        <f t="shared" si="9"/>
        <v>0</v>
      </c>
    </row>
    <row r="74" spans="1:402" s="34" customFormat="1" ht="24.9" customHeight="1" x14ac:dyDescent="0.3">
      <c r="A74" s="21" t="s">
        <v>572</v>
      </c>
      <c r="B74" s="38" t="s">
        <v>557</v>
      </c>
      <c r="C74" s="93" t="s">
        <v>595</v>
      </c>
      <c r="D74" s="65" t="s">
        <v>596</v>
      </c>
      <c r="E74" s="35">
        <v>45434</v>
      </c>
      <c r="F74" s="35">
        <v>45467</v>
      </c>
      <c r="G74" s="37" t="str">
        <f t="shared" ca="1" si="5"/>
        <v>Cerrado</v>
      </c>
      <c r="H74" s="35">
        <v>45427</v>
      </c>
      <c r="I74" s="38" t="str">
        <f t="shared" si="6"/>
        <v>PC</v>
      </c>
      <c r="J74" s="38" t="str">
        <f t="shared" si="7"/>
        <v>FE</v>
      </c>
      <c r="K74" s="38" t="s">
        <v>414</v>
      </c>
      <c r="L74" s="41" t="s">
        <v>415</v>
      </c>
      <c r="M74" s="38" t="s">
        <v>416</v>
      </c>
      <c r="N74" s="38"/>
      <c r="O74" s="38" t="s">
        <v>415</v>
      </c>
      <c r="P74" s="38" t="s">
        <v>417</v>
      </c>
      <c r="Q74" s="38"/>
      <c r="R74" s="63">
        <v>14</v>
      </c>
      <c r="S74" s="43">
        <v>6</v>
      </c>
      <c r="T74" s="38"/>
      <c r="U74" s="36">
        <v>31</v>
      </c>
      <c r="V74" s="38" t="s">
        <v>415</v>
      </c>
      <c r="W74" s="38" t="s">
        <v>415</v>
      </c>
      <c r="X74" s="38"/>
      <c r="Y74" s="35">
        <v>45426</v>
      </c>
      <c r="Z74" s="36">
        <v>0</v>
      </c>
      <c r="AA74" s="39">
        <v>0</v>
      </c>
      <c r="AB74" s="38" t="s">
        <v>416</v>
      </c>
      <c r="AC74" s="38" t="s">
        <v>415</v>
      </c>
      <c r="AD74" s="40">
        <v>0.99639999999999995</v>
      </c>
      <c r="AE74" s="38" t="s">
        <v>415</v>
      </c>
      <c r="AF74" s="38" t="s">
        <v>416</v>
      </c>
      <c r="AG74" s="38" t="s">
        <v>415</v>
      </c>
      <c r="AH74" s="44">
        <v>45534</v>
      </c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  <c r="HZ74" s="36"/>
      <c r="IA74" s="36"/>
      <c r="IB74" s="36"/>
      <c r="IC74" s="36"/>
      <c r="ID74" s="36"/>
      <c r="IE74" s="36"/>
      <c r="IF74" s="36"/>
      <c r="IG74" s="36"/>
      <c r="IH74" s="36"/>
      <c r="II74" s="36"/>
      <c r="IJ74" s="36"/>
      <c r="IK74" s="36"/>
      <c r="IL74" s="36"/>
      <c r="IM74" s="36"/>
      <c r="IN74" s="36"/>
      <c r="IO74" s="36"/>
      <c r="IP74" s="36"/>
      <c r="IQ74" s="36"/>
      <c r="IR74" s="36"/>
      <c r="IS74" s="36"/>
      <c r="IT74" s="36"/>
      <c r="IU74" s="36"/>
      <c r="IV74" s="36"/>
      <c r="IW74" s="36"/>
      <c r="IX74" s="36"/>
      <c r="IY74" s="36"/>
      <c r="IZ74" s="36"/>
      <c r="JA74" s="36"/>
      <c r="JB74" s="36"/>
      <c r="JC74" s="36"/>
      <c r="JD74" s="36"/>
      <c r="JE74" s="36"/>
      <c r="JF74" s="36"/>
      <c r="JG74" s="36"/>
      <c r="JH74" s="36"/>
      <c r="JI74" s="36"/>
      <c r="JJ74" s="36"/>
      <c r="JK74" s="36"/>
      <c r="JL74" s="36"/>
      <c r="JM74" s="36"/>
      <c r="JN74" s="36"/>
      <c r="JO74" s="36"/>
      <c r="JP74" s="36"/>
      <c r="JQ74" s="36"/>
      <c r="JR74" s="36"/>
      <c r="JS74" s="36"/>
      <c r="JT74" s="36"/>
      <c r="JU74" s="36"/>
      <c r="JV74" s="36"/>
      <c r="JW74" s="36"/>
      <c r="JX74" s="36"/>
      <c r="JY74" s="36"/>
      <c r="JZ74" s="36"/>
      <c r="KA74" s="36"/>
      <c r="KB74" s="36"/>
      <c r="KC74" s="36"/>
      <c r="KD74" s="36"/>
      <c r="KE74" s="36"/>
      <c r="KF74" s="36"/>
      <c r="KG74" s="36"/>
      <c r="KH74" s="36"/>
      <c r="KI74" s="36"/>
      <c r="KJ74" s="36"/>
      <c r="KK74" s="36"/>
      <c r="KL74" s="36"/>
      <c r="KM74" s="36"/>
      <c r="KN74" s="36"/>
      <c r="KO74" s="36"/>
      <c r="KP74" s="36"/>
      <c r="KQ74" s="36"/>
      <c r="KR74" s="36"/>
      <c r="KS74" s="36"/>
      <c r="KT74" s="36"/>
      <c r="KU74" s="36"/>
      <c r="KV74" s="36"/>
      <c r="KW74" s="36"/>
      <c r="KX74" s="36"/>
      <c r="KY74" s="36"/>
      <c r="KZ74" s="36"/>
      <c r="LA74" s="36"/>
      <c r="LB74" s="36"/>
      <c r="LC74" s="36"/>
      <c r="LD74" s="36"/>
      <c r="LE74" s="36"/>
      <c r="LF74" s="36"/>
      <c r="LG74" s="36"/>
      <c r="LH74" s="36"/>
      <c r="LI74" s="36"/>
      <c r="LJ74" s="36"/>
      <c r="LK74" s="36"/>
      <c r="LL74" s="36"/>
      <c r="LM74" s="36"/>
      <c r="LN74" s="36"/>
      <c r="LO74" s="36"/>
      <c r="LP74" s="36"/>
      <c r="LQ74" s="36"/>
      <c r="LR74" s="36"/>
      <c r="LS74" s="36"/>
      <c r="LT74" s="36"/>
      <c r="LU74" s="36"/>
      <c r="LV74" s="36"/>
      <c r="LW74" s="36"/>
      <c r="LX74" s="36"/>
      <c r="LY74" s="36"/>
      <c r="LZ74" s="36"/>
      <c r="MA74" s="36"/>
      <c r="MB74" s="36"/>
      <c r="MC74" s="36"/>
      <c r="MD74" s="36"/>
      <c r="ME74" s="36"/>
      <c r="MF74" s="36"/>
      <c r="MG74" s="36"/>
      <c r="MH74" s="36"/>
      <c r="MI74" s="36"/>
      <c r="MJ74" s="36"/>
      <c r="MK74" s="36"/>
      <c r="ML74" s="36"/>
      <c r="MM74" s="36"/>
      <c r="MN74" s="36"/>
      <c r="MO74" s="36"/>
      <c r="MP74" s="36"/>
      <c r="MQ74" s="36"/>
      <c r="MR74" s="36"/>
      <c r="MS74" s="36"/>
      <c r="MT74" s="36"/>
      <c r="MU74" s="36"/>
      <c r="MV74" s="36"/>
      <c r="MW74" s="36"/>
      <c r="MX74" s="36"/>
      <c r="MY74" s="36"/>
      <c r="MZ74" s="36"/>
      <c r="NA74" s="36"/>
      <c r="NB74" s="36"/>
      <c r="NC74" s="36"/>
      <c r="ND74" s="36"/>
      <c r="NE74" s="36"/>
      <c r="NF74" s="36"/>
      <c r="NG74" s="36"/>
      <c r="NH74" s="36"/>
      <c r="NI74" s="36"/>
      <c r="NJ74" s="36"/>
      <c r="NK74" s="36"/>
      <c r="NL74" s="36"/>
      <c r="NM74" s="36"/>
      <c r="NN74" s="36"/>
      <c r="NO74" s="36"/>
      <c r="NP74" s="36"/>
      <c r="NQ74" s="36"/>
      <c r="NR74" s="36"/>
      <c r="NS74" s="36"/>
      <c r="NT74" s="36"/>
      <c r="NU74" s="36"/>
      <c r="NV74" s="36"/>
      <c r="NW74" s="36"/>
      <c r="NX74" s="36"/>
      <c r="NY74" s="36"/>
      <c r="NZ74" s="36"/>
      <c r="OA74" s="36"/>
      <c r="OB74" s="36"/>
      <c r="OC74" s="36"/>
      <c r="OD74" s="36"/>
      <c r="OE74" s="36"/>
      <c r="OF74" s="36"/>
      <c r="OG74" s="36"/>
      <c r="OH74" s="36"/>
      <c r="OI74" s="36"/>
      <c r="OJ74" s="36"/>
      <c r="OK74" s="42">
        <f t="shared" si="8"/>
        <v>0</v>
      </c>
      <c r="OL74" s="22">
        <f t="shared" si="9"/>
        <v>0</v>
      </c>
    </row>
    <row r="75" spans="1:402" s="34" customFormat="1" ht="24.9" customHeight="1" x14ac:dyDescent="0.3">
      <c r="A75" s="21" t="s">
        <v>572</v>
      </c>
      <c r="B75" s="38" t="s">
        <v>557</v>
      </c>
      <c r="C75" s="64" t="s">
        <v>597</v>
      </c>
      <c r="D75" s="65" t="s">
        <v>598</v>
      </c>
      <c r="E75" s="35">
        <v>45477</v>
      </c>
      <c r="F75" s="35">
        <v>45511</v>
      </c>
      <c r="G75" s="37" t="str">
        <f t="shared" ca="1" si="5"/>
        <v>Con ptes</v>
      </c>
      <c r="H75" s="35">
        <v>45476</v>
      </c>
      <c r="I75" s="38" t="str">
        <f t="shared" si="6"/>
        <v>PC</v>
      </c>
      <c r="J75" s="38" t="str">
        <f t="shared" si="7"/>
        <v>FE</v>
      </c>
      <c r="K75" s="38" t="s">
        <v>414</v>
      </c>
      <c r="L75" s="41" t="s">
        <v>415</v>
      </c>
      <c r="M75" s="38" t="s">
        <v>599</v>
      </c>
      <c r="N75" s="38"/>
      <c r="O75" s="38" t="s">
        <v>415</v>
      </c>
      <c r="P75" s="38" t="s">
        <v>417</v>
      </c>
      <c r="Q75" s="38"/>
      <c r="R75" s="63">
        <v>7</v>
      </c>
      <c r="S75" s="43">
        <v>6</v>
      </c>
      <c r="T75" s="38"/>
      <c r="U75" s="36">
        <v>31</v>
      </c>
      <c r="V75" s="38" t="s">
        <v>415</v>
      </c>
      <c r="W75" s="38" t="s">
        <v>415</v>
      </c>
      <c r="X75" s="38"/>
      <c r="Y75" s="35">
        <v>45467</v>
      </c>
      <c r="Z75" s="36"/>
      <c r="AA75" s="39"/>
      <c r="AB75" s="38"/>
      <c r="AC75" s="38"/>
      <c r="AD75" s="40"/>
      <c r="AE75" s="38"/>
      <c r="AF75" s="38"/>
      <c r="AG75" s="38"/>
      <c r="AH75" s="44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  <c r="HZ75" s="36"/>
      <c r="IA75" s="36"/>
      <c r="IB75" s="36"/>
      <c r="IC75" s="36"/>
      <c r="ID75" s="36"/>
      <c r="IE75" s="36"/>
      <c r="IF75" s="36"/>
      <c r="IG75" s="36"/>
      <c r="IH75" s="36"/>
      <c r="II75" s="36"/>
      <c r="IJ75" s="36"/>
      <c r="IK75" s="36"/>
      <c r="IL75" s="36"/>
      <c r="IM75" s="36"/>
      <c r="IN75" s="36"/>
      <c r="IO75" s="36"/>
      <c r="IP75" s="36"/>
      <c r="IQ75" s="36"/>
      <c r="IR75" s="36"/>
      <c r="IS75" s="36"/>
      <c r="IT75" s="36"/>
      <c r="IU75" s="36"/>
      <c r="IV75" s="36"/>
      <c r="IW75" s="36"/>
      <c r="IX75" s="36"/>
      <c r="IY75" s="36"/>
      <c r="IZ75" s="36"/>
      <c r="JA75" s="36"/>
      <c r="JB75" s="36"/>
      <c r="JC75" s="36"/>
      <c r="JD75" s="36"/>
      <c r="JE75" s="36"/>
      <c r="JF75" s="36"/>
      <c r="JG75" s="36"/>
      <c r="JH75" s="36"/>
      <c r="JI75" s="36"/>
      <c r="JJ75" s="36"/>
      <c r="JK75" s="36"/>
      <c r="JL75" s="36"/>
      <c r="JM75" s="36"/>
      <c r="JN75" s="36"/>
      <c r="JO75" s="36"/>
      <c r="JP75" s="36"/>
      <c r="JQ75" s="36"/>
      <c r="JR75" s="36"/>
      <c r="JS75" s="36"/>
      <c r="JT75" s="36"/>
      <c r="JU75" s="36"/>
      <c r="JV75" s="36"/>
      <c r="JW75" s="36"/>
      <c r="JX75" s="36"/>
      <c r="JY75" s="36"/>
      <c r="JZ75" s="36"/>
      <c r="KA75" s="36"/>
      <c r="KB75" s="36"/>
      <c r="KC75" s="36"/>
      <c r="KD75" s="36"/>
      <c r="KE75" s="36"/>
      <c r="KF75" s="36"/>
      <c r="KG75" s="36"/>
      <c r="KH75" s="36"/>
      <c r="KI75" s="36"/>
      <c r="KJ75" s="36"/>
      <c r="KK75" s="36"/>
      <c r="KL75" s="36"/>
      <c r="KM75" s="36"/>
      <c r="KN75" s="36"/>
      <c r="KO75" s="36"/>
      <c r="KP75" s="36"/>
      <c r="KQ75" s="36"/>
      <c r="KR75" s="36"/>
      <c r="KS75" s="36"/>
      <c r="KT75" s="36"/>
      <c r="KU75" s="36"/>
      <c r="KV75" s="36"/>
      <c r="KW75" s="36"/>
      <c r="KX75" s="36"/>
      <c r="KY75" s="36"/>
      <c r="KZ75" s="36"/>
      <c r="LA75" s="36"/>
      <c r="LB75" s="36"/>
      <c r="LC75" s="36"/>
      <c r="LD75" s="36"/>
      <c r="LE75" s="36"/>
      <c r="LF75" s="36"/>
      <c r="LG75" s="36"/>
      <c r="LH75" s="36"/>
      <c r="LI75" s="36"/>
      <c r="LJ75" s="36"/>
      <c r="LK75" s="36"/>
      <c r="LL75" s="36"/>
      <c r="LM75" s="36"/>
      <c r="LN75" s="36"/>
      <c r="LO75" s="36"/>
      <c r="LP75" s="36"/>
      <c r="LQ75" s="36"/>
      <c r="LR75" s="36"/>
      <c r="LS75" s="36"/>
      <c r="LT75" s="36"/>
      <c r="LU75" s="36"/>
      <c r="LV75" s="36"/>
      <c r="LW75" s="36"/>
      <c r="LX75" s="36"/>
      <c r="LY75" s="36"/>
      <c r="LZ75" s="36"/>
      <c r="MA75" s="36"/>
      <c r="MB75" s="36"/>
      <c r="MC75" s="36"/>
      <c r="MD75" s="36"/>
      <c r="ME75" s="36"/>
      <c r="MF75" s="36"/>
      <c r="MG75" s="36"/>
      <c r="MH75" s="36"/>
      <c r="MI75" s="36"/>
      <c r="MJ75" s="36"/>
      <c r="MK75" s="36"/>
      <c r="ML75" s="36"/>
      <c r="MM75" s="36"/>
      <c r="MN75" s="36"/>
      <c r="MO75" s="36"/>
      <c r="MP75" s="36"/>
      <c r="MQ75" s="36"/>
      <c r="MR75" s="36"/>
      <c r="MS75" s="36"/>
      <c r="MT75" s="36"/>
      <c r="MU75" s="36"/>
      <c r="MV75" s="36"/>
      <c r="MW75" s="36"/>
      <c r="MX75" s="36"/>
      <c r="MY75" s="36"/>
      <c r="MZ75" s="36"/>
      <c r="NA75" s="36"/>
      <c r="NB75" s="36"/>
      <c r="NC75" s="36"/>
      <c r="ND75" s="36"/>
      <c r="NE75" s="36"/>
      <c r="NF75" s="36"/>
      <c r="NG75" s="36"/>
      <c r="NH75" s="36"/>
      <c r="NI75" s="36"/>
      <c r="NJ75" s="36"/>
      <c r="NK75" s="36"/>
      <c r="NL75" s="36"/>
      <c r="NM75" s="36"/>
      <c r="NN75" s="36"/>
      <c r="NO75" s="36"/>
      <c r="NP75" s="36"/>
      <c r="NQ75" s="36"/>
      <c r="NR75" s="36"/>
      <c r="NS75" s="36"/>
      <c r="NT75" s="36"/>
      <c r="NU75" s="36"/>
      <c r="NV75" s="36"/>
      <c r="NW75" s="36"/>
      <c r="NX75" s="36"/>
      <c r="NY75" s="36"/>
      <c r="NZ75" s="36"/>
      <c r="OA75" s="36"/>
      <c r="OB75" s="36"/>
      <c r="OC75" s="36"/>
      <c r="OD75" s="36"/>
      <c r="OE75" s="36"/>
      <c r="OF75" s="36"/>
      <c r="OG75" s="36"/>
      <c r="OH75" s="36"/>
      <c r="OI75" s="36"/>
      <c r="OJ75" s="36"/>
      <c r="OK75" s="42">
        <f t="shared" si="8"/>
        <v>0</v>
      </c>
      <c r="OL75" s="22">
        <f t="shared" si="9"/>
        <v>0</v>
      </c>
    </row>
    <row r="76" spans="1:402" s="34" customFormat="1" ht="24.9" customHeight="1" x14ac:dyDescent="0.3">
      <c r="A76" s="21" t="s">
        <v>572</v>
      </c>
      <c r="B76" s="38" t="s">
        <v>557</v>
      </c>
      <c r="C76" s="64" t="s">
        <v>600</v>
      </c>
      <c r="D76" s="65" t="s">
        <v>601</v>
      </c>
      <c r="E76" s="35">
        <v>45478</v>
      </c>
      <c r="F76" s="35">
        <v>45553</v>
      </c>
      <c r="G76" s="37" t="str">
        <f t="shared" ca="1" si="5"/>
        <v>Con ptes</v>
      </c>
      <c r="H76" s="35">
        <v>45477</v>
      </c>
      <c r="I76" s="38" t="str">
        <f t="shared" si="6"/>
        <v>PC</v>
      </c>
      <c r="J76" s="38" t="str">
        <f t="shared" si="7"/>
        <v>FE</v>
      </c>
      <c r="K76" s="38" t="s">
        <v>414</v>
      </c>
      <c r="L76" s="41" t="s">
        <v>415</v>
      </c>
      <c r="M76" s="38" t="s">
        <v>416</v>
      </c>
      <c r="N76" s="38"/>
      <c r="O76" s="38" t="s">
        <v>415</v>
      </c>
      <c r="P76" s="38" t="s">
        <v>417</v>
      </c>
      <c r="Q76" s="38"/>
      <c r="R76" s="63">
        <v>7</v>
      </c>
      <c r="S76" s="43">
        <v>6</v>
      </c>
      <c r="T76" s="38"/>
      <c r="U76" s="36">
        <v>31</v>
      </c>
      <c r="V76" s="38" t="s">
        <v>415</v>
      </c>
      <c r="W76" s="38" t="s">
        <v>602</v>
      </c>
      <c r="X76" s="38"/>
      <c r="Y76" s="35">
        <v>45467</v>
      </c>
      <c r="Z76" s="36"/>
      <c r="AA76" s="39"/>
      <c r="AB76" s="38"/>
      <c r="AC76" s="38"/>
      <c r="AD76" s="40"/>
      <c r="AE76" s="38"/>
      <c r="AF76" s="38"/>
      <c r="AG76" s="38"/>
      <c r="AH76" s="44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  <c r="HU76" s="36"/>
      <c r="HV76" s="36"/>
      <c r="HW76" s="36"/>
      <c r="HX76" s="36"/>
      <c r="HY76" s="36"/>
      <c r="HZ76" s="36"/>
      <c r="IA76" s="36"/>
      <c r="IB76" s="36"/>
      <c r="IC76" s="36"/>
      <c r="ID76" s="36"/>
      <c r="IE76" s="36"/>
      <c r="IF76" s="36"/>
      <c r="IG76" s="36"/>
      <c r="IH76" s="36"/>
      <c r="II76" s="36"/>
      <c r="IJ76" s="36"/>
      <c r="IK76" s="36"/>
      <c r="IL76" s="36"/>
      <c r="IM76" s="36"/>
      <c r="IN76" s="36"/>
      <c r="IO76" s="36"/>
      <c r="IP76" s="36"/>
      <c r="IQ76" s="36"/>
      <c r="IR76" s="36"/>
      <c r="IS76" s="36"/>
      <c r="IT76" s="36"/>
      <c r="IU76" s="36"/>
      <c r="IV76" s="36"/>
      <c r="IW76" s="36"/>
      <c r="IX76" s="36"/>
      <c r="IY76" s="36"/>
      <c r="IZ76" s="36"/>
      <c r="JA76" s="36"/>
      <c r="JB76" s="36"/>
      <c r="JC76" s="36"/>
      <c r="JD76" s="36"/>
      <c r="JE76" s="36"/>
      <c r="JF76" s="36"/>
      <c r="JG76" s="36"/>
      <c r="JH76" s="36"/>
      <c r="JI76" s="36"/>
      <c r="JJ76" s="36"/>
      <c r="JK76" s="36"/>
      <c r="JL76" s="36"/>
      <c r="JM76" s="36"/>
      <c r="JN76" s="36"/>
      <c r="JO76" s="36"/>
      <c r="JP76" s="36"/>
      <c r="JQ76" s="36"/>
      <c r="JR76" s="36"/>
      <c r="JS76" s="36"/>
      <c r="JT76" s="36"/>
      <c r="JU76" s="36"/>
      <c r="JV76" s="36"/>
      <c r="JW76" s="36"/>
      <c r="JX76" s="36"/>
      <c r="JY76" s="36"/>
      <c r="JZ76" s="36"/>
      <c r="KA76" s="36"/>
      <c r="KB76" s="36"/>
      <c r="KC76" s="36"/>
      <c r="KD76" s="36"/>
      <c r="KE76" s="36"/>
      <c r="KF76" s="36"/>
      <c r="KG76" s="36"/>
      <c r="KH76" s="36"/>
      <c r="KI76" s="36"/>
      <c r="KJ76" s="36"/>
      <c r="KK76" s="36"/>
      <c r="KL76" s="36"/>
      <c r="KM76" s="36"/>
      <c r="KN76" s="36"/>
      <c r="KO76" s="36"/>
      <c r="KP76" s="36"/>
      <c r="KQ76" s="36"/>
      <c r="KR76" s="36"/>
      <c r="KS76" s="36"/>
      <c r="KT76" s="36"/>
      <c r="KU76" s="36"/>
      <c r="KV76" s="36"/>
      <c r="KW76" s="36"/>
      <c r="KX76" s="36"/>
      <c r="KY76" s="36"/>
      <c r="KZ76" s="36"/>
      <c r="LA76" s="36"/>
      <c r="LB76" s="36"/>
      <c r="LC76" s="36"/>
      <c r="LD76" s="36"/>
      <c r="LE76" s="36"/>
      <c r="LF76" s="36"/>
      <c r="LG76" s="36"/>
      <c r="LH76" s="36"/>
      <c r="LI76" s="36"/>
      <c r="LJ76" s="36"/>
      <c r="LK76" s="36"/>
      <c r="LL76" s="36"/>
      <c r="LM76" s="36"/>
      <c r="LN76" s="36"/>
      <c r="LO76" s="36"/>
      <c r="LP76" s="36"/>
      <c r="LQ76" s="36"/>
      <c r="LR76" s="36"/>
      <c r="LS76" s="36"/>
      <c r="LT76" s="36"/>
      <c r="LU76" s="36"/>
      <c r="LV76" s="36"/>
      <c r="LW76" s="36"/>
      <c r="LX76" s="36"/>
      <c r="LY76" s="36"/>
      <c r="LZ76" s="36"/>
      <c r="MA76" s="36"/>
      <c r="MB76" s="36"/>
      <c r="MC76" s="36"/>
      <c r="MD76" s="36"/>
      <c r="ME76" s="36"/>
      <c r="MF76" s="36"/>
      <c r="MG76" s="36"/>
      <c r="MH76" s="36"/>
      <c r="MI76" s="36"/>
      <c r="MJ76" s="36"/>
      <c r="MK76" s="36"/>
      <c r="ML76" s="36"/>
      <c r="MM76" s="36"/>
      <c r="MN76" s="36"/>
      <c r="MO76" s="36"/>
      <c r="MP76" s="36"/>
      <c r="MQ76" s="36"/>
      <c r="MR76" s="36"/>
      <c r="MS76" s="36"/>
      <c r="MT76" s="36"/>
      <c r="MU76" s="36"/>
      <c r="MV76" s="36"/>
      <c r="MW76" s="36"/>
      <c r="MX76" s="36"/>
      <c r="MY76" s="36"/>
      <c r="MZ76" s="36"/>
      <c r="NA76" s="36"/>
      <c r="NB76" s="36"/>
      <c r="NC76" s="36"/>
      <c r="ND76" s="36"/>
      <c r="NE76" s="36"/>
      <c r="NF76" s="36"/>
      <c r="NG76" s="36"/>
      <c r="NH76" s="36"/>
      <c r="NI76" s="36"/>
      <c r="NJ76" s="36"/>
      <c r="NK76" s="36"/>
      <c r="NL76" s="36"/>
      <c r="NM76" s="36"/>
      <c r="NN76" s="36"/>
      <c r="NO76" s="36"/>
      <c r="NP76" s="36"/>
      <c r="NQ76" s="36"/>
      <c r="NR76" s="36"/>
      <c r="NS76" s="36"/>
      <c r="NT76" s="36"/>
      <c r="NU76" s="36"/>
      <c r="NV76" s="36"/>
      <c r="NW76" s="36"/>
      <c r="NX76" s="36"/>
      <c r="NY76" s="36"/>
      <c r="NZ76" s="36"/>
      <c r="OA76" s="36"/>
      <c r="OB76" s="36"/>
      <c r="OC76" s="36"/>
      <c r="OD76" s="36"/>
      <c r="OE76" s="36"/>
      <c r="OF76" s="36"/>
      <c r="OG76" s="36"/>
      <c r="OH76" s="36"/>
      <c r="OI76" s="36"/>
      <c r="OJ76" s="36"/>
      <c r="OK76" s="42">
        <f t="shared" si="8"/>
        <v>0</v>
      </c>
      <c r="OL76" s="22">
        <f t="shared" si="9"/>
        <v>0</v>
      </c>
    </row>
    <row r="77" spans="1:402" s="34" customFormat="1" ht="24.9" customHeight="1" x14ac:dyDescent="0.3">
      <c r="A77" s="21" t="s">
        <v>572</v>
      </c>
      <c r="B77" s="38" t="s">
        <v>557</v>
      </c>
      <c r="C77" s="64" t="s">
        <v>603</v>
      </c>
      <c r="D77" s="65" t="s">
        <v>604</v>
      </c>
      <c r="E77" s="35">
        <v>45307</v>
      </c>
      <c r="F77" s="35">
        <v>45342</v>
      </c>
      <c r="G77" s="37" t="str">
        <f t="shared" ca="1" si="5"/>
        <v>Cerrado</v>
      </c>
      <c r="H77" s="35">
        <v>45306</v>
      </c>
      <c r="I77" s="38" t="str">
        <f t="shared" si="6"/>
        <v>PC</v>
      </c>
      <c r="J77" s="38" t="str">
        <f t="shared" si="7"/>
        <v>FE</v>
      </c>
      <c r="K77" s="38" t="s">
        <v>414</v>
      </c>
      <c r="L77" s="41" t="s">
        <v>415</v>
      </c>
      <c r="M77" s="38" t="s">
        <v>416</v>
      </c>
      <c r="N77" s="38"/>
      <c r="O77" s="38" t="s">
        <v>415</v>
      </c>
      <c r="P77" s="38" t="s">
        <v>417</v>
      </c>
      <c r="Q77" s="38"/>
      <c r="R77" s="63">
        <v>7</v>
      </c>
      <c r="S77" s="43">
        <v>6</v>
      </c>
      <c r="T77" s="38"/>
      <c r="U77" s="36">
        <v>31</v>
      </c>
      <c r="V77" s="38" t="s">
        <v>415</v>
      </c>
      <c r="W77" s="38" t="s">
        <v>415</v>
      </c>
      <c r="X77" s="38"/>
      <c r="Y77" s="35">
        <v>45301</v>
      </c>
      <c r="Z77" s="36">
        <v>0</v>
      </c>
      <c r="AA77" s="39">
        <v>0</v>
      </c>
      <c r="AB77" s="38" t="s">
        <v>429</v>
      </c>
      <c r="AC77" s="38" t="s">
        <v>415</v>
      </c>
      <c r="AD77" s="40">
        <v>0.99639999999999995</v>
      </c>
      <c r="AE77" s="38" t="s">
        <v>415</v>
      </c>
      <c r="AF77" s="38" t="s">
        <v>416</v>
      </c>
      <c r="AG77" s="38" t="s">
        <v>415</v>
      </c>
      <c r="AH77" s="44">
        <v>45483</v>
      </c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  <c r="HU77" s="36"/>
      <c r="HV77" s="36"/>
      <c r="HW77" s="36"/>
      <c r="HX77" s="36"/>
      <c r="HY77" s="36"/>
      <c r="HZ77" s="36"/>
      <c r="IA77" s="36"/>
      <c r="IB77" s="36"/>
      <c r="IC77" s="36"/>
      <c r="ID77" s="36"/>
      <c r="IE77" s="36"/>
      <c r="IF77" s="36"/>
      <c r="IG77" s="36"/>
      <c r="IH77" s="36"/>
      <c r="II77" s="36"/>
      <c r="IJ77" s="36"/>
      <c r="IK77" s="36"/>
      <c r="IL77" s="36"/>
      <c r="IM77" s="36"/>
      <c r="IN77" s="36"/>
      <c r="IO77" s="36"/>
      <c r="IP77" s="36"/>
      <c r="IQ77" s="36"/>
      <c r="IR77" s="36"/>
      <c r="IS77" s="36"/>
      <c r="IT77" s="36"/>
      <c r="IU77" s="36"/>
      <c r="IV77" s="36"/>
      <c r="IW77" s="36"/>
      <c r="IX77" s="36"/>
      <c r="IY77" s="36"/>
      <c r="IZ77" s="36"/>
      <c r="JA77" s="36"/>
      <c r="JB77" s="36"/>
      <c r="JC77" s="36"/>
      <c r="JD77" s="36"/>
      <c r="JE77" s="36"/>
      <c r="JF77" s="36"/>
      <c r="JG77" s="36"/>
      <c r="JH77" s="36"/>
      <c r="JI77" s="36"/>
      <c r="JJ77" s="36"/>
      <c r="JK77" s="36"/>
      <c r="JL77" s="36"/>
      <c r="JM77" s="36"/>
      <c r="JN77" s="36"/>
      <c r="JO77" s="36"/>
      <c r="JP77" s="36"/>
      <c r="JQ77" s="36"/>
      <c r="JR77" s="36"/>
      <c r="JS77" s="36"/>
      <c r="JT77" s="36"/>
      <c r="JU77" s="36"/>
      <c r="JV77" s="36"/>
      <c r="JW77" s="36"/>
      <c r="JX77" s="36"/>
      <c r="JY77" s="36"/>
      <c r="JZ77" s="36"/>
      <c r="KA77" s="36"/>
      <c r="KB77" s="36"/>
      <c r="KC77" s="36"/>
      <c r="KD77" s="36"/>
      <c r="KE77" s="36"/>
      <c r="KF77" s="36"/>
      <c r="KG77" s="36"/>
      <c r="KH77" s="36"/>
      <c r="KI77" s="36"/>
      <c r="KJ77" s="36"/>
      <c r="KK77" s="36"/>
      <c r="KL77" s="36"/>
      <c r="KM77" s="36"/>
      <c r="KN77" s="36"/>
      <c r="KO77" s="36"/>
      <c r="KP77" s="36"/>
      <c r="KQ77" s="36"/>
      <c r="KR77" s="36"/>
      <c r="KS77" s="36"/>
      <c r="KT77" s="36"/>
      <c r="KU77" s="36"/>
      <c r="KV77" s="36"/>
      <c r="KW77" s="36"/>
      <c r="KX77" s="36"/>
      <c r="KY77" s="36"/>
      <c r="KZ77" s="36"/>
      <c r="LA77" s="36"/>
      <c r="LB77" s="36"/>
      <c r="LC77" s="36"/>
      <c r="LD77" s="36"/>
      <c r="LE77" s="36"/>
      <c r="LF77" s="36"/>
      <c r="LG77" s="36"/>
      <c r="LH77" s="36"/>
      <c r="LI77" s="36"/>
      <c r="LJ77" s="36"/>
      <c r="LK77" s="36"/>
      <c r="LL77" s="36"/>
      <c r="LM77" s="36"/>
      <c r="LN77" s="36"/>
      <c r="LO77" s="36"/>
      <c r="LP77" s="36"/>
      <c r="LQ77" s="36"/>
      <c r="LR77" s="36"/>
      <c r="LS77" s="36"/>
      <c r="LT77" s="36"/>
      <c r="LU77" s="36"/>
      <c r="LV77" s="36"/>
      <c r="LW77" s="36"/>
      <c r="LX77" s="36"/>
      <c r="LY77" s="36"/>
      <c r="LZ77" s="36"/>
      <c r="MA77" s="36"/>
      <c r="MB77" s="36"/>
      <c r="MC77" s="36"/>
      <c r="MD77" s="36"/>
      <c r="ME77" s="36"/>
      <c r="MF77" s="36"/>
      <c r="MG77" s="36"/>
      <c r="MH77" s="36"/>
      <c r="MI77" s="36"/>
      <c r="MJ77" s="36"/>
      <c r="MK77" s="36"/>
      <c r="ML77" s="36"/>
      <c r="MM77" s="36"/>
      <c r="MN77" s="36"/>
      <c r="MO77" s="36"/>
      <c r="MP77" s="36"/>
      <c r="MQ77" s="36"/>
      <c r="MR77" s="36"/>
      <c r="MS77" s="36"/>
      <c r="MT77" s="36"/>
      <c r="MU77" s="36"/>
      <c r="MV77" s="36"/>
      <c r="MW77" s="36"/>
      <c r="MX77" s="36"/>
      <c r="MY77" s="36"/>
      <c r="MZ77" s="36"/>
      <c r="NA77" s="36"/>
      <c r="NB77" s="36"/>
      <c r="NC77" s="36"/>
      <c r="ND77" s="36"/>
      <c r="NE77" s="36"/>
      <c r="NF77" s="36"/>
      <c r="NG77" s="36"/>
      <c r="NH77" s="36"/>
      <c r="NI77" s="36"/>
      <c r="NJ77" s="36"/>
      <c r="NK77" s="36"/>
      <c r="NL77" s="36"/>
      <c r="NM77" s="36"/>
      <c r="NN77" s="36"/>
      <c r="NO77" s="36"/>
      <c r="NP77" s="36"/>
      <c r="NQ77" s="36"/>
      <c r="NR77" s="36"/>
      <c r="NS77" s="36"/>
      <c r="NT77" s="36"/>
      <c r="NU77" s="36"/>
      <c r="NV77" s="36"/>
      <c r="NW77" s="36"/>
      <c r="NX77" s="36"/>
      <c r="NY77" s="36"/>
      <c r="NZ77" s="36"/>
      <c r="OA77" s="36"/>
      <c r="OB77" s="36"/>
      <c r="OC77" s="36"/>
      <c r="OD77" s="36"/>
      <c r="OE77" s="36"/>
      <c r="OF77" s="36"/>
      <c r="OG77" s="36"/>
      <c r="OH77" s="36"/>
      <c r="OI77" s="36"/>
      <c r="OJ77" s="36"/>
      <c r="OK77" s="42">
        <f t="shared" si="8"/>
        <v>0</v>
      </c>
      <c r="OL77" s="22">
        <f t="shared" si="9"/>
        <v>0</v>
      </c>
    </row>
    <row r="78" spans="1:402" s="34" customFormat="1" ht="24.9" customHeight="1" x14ac:dyDescent="0.3">
      <c r="A78" s="21" t="s">
        <v>572</v>
      </c>
      <c r="B78" s="38" t="s">
        <v>605</v>
      </c>
      <c r="C78" s="64" t="s">
        <v>606</v>
      </c>
      <c r="D78" s="65" t="s">
        <v>607</v>
      </c>
      <c r="E78" s="35">
        <v>45531</v>
      </c>
      <c r="F78" s="35">
        <v>45566</v>
      </c>
      <c r="G78" s="37" t="str">
        <f t="shared" ca="1" si="5"/>
        <v>Con ptes</v>
      </c>
      <c r="H78" s="35">
        <v>45530</v>
      </c>
      <c r="I78" s="38" t="str">
        <f t="shared" si="6"/>
        <v>PC</v>
      </c>
      <c r="J78" s="38" t="str">
        <f t="shared" si="7"/>
        <v>FE</v>
      </c>
      <c r="K78" s="38" t="s">
        <v>414</v>
      </c>
      <c r="L78" s="41" t="s">
        <v>415</v>
      </c>
      <c r="M78" s="38" t="s">
        <v>416</v>
      </c>
      <c r="N78" s="38"/>
      <c r="O78" s="38" t="s">
        <v>415</v>
      </c>
      <c r="P78" s="38" t="s">
        <v>417</v>
      </c>
      <c r="Q78" s="38" t="s">
        <v>608</v>
      </c>
      <c r="R78" s="63">
        <v>7</v>
      </c>
      <c r="S78" s="43">
        <v>6</v>
      </c>
      <c r="T78" s="38"/>
      <c r="U78" s="36">
        <v>31</v>
      </c>
      <c r="V78" s="38" t="s">
        <v>415</v>
      </c>
      <c r="W78" s="38"/>
      <c r="X78" s="38"/>
      <c r="Y78" s="35"/>
      <c r="Z78" s="36"/>
      <c r="AA78" s="39"/>
      <c r="AB78" s="38"/>
      <c r="AC78" s="38"/>
      <c r="AD78" s="40"/>
      <c r="AE78" s="38"/>
      <c r="AF78" s="38"/>
      <c r="AG78" s="38"/>
      <c r="AH78" s="44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  <c r="HU78" s="36"/>
      <c r="HV78" s="36"/>
      <c r="HW78" s="36"/>
      <c r="HX78" s="36"/>
      <c r="HY78" s="36"/>
      <c r="HZ78" s="36"/>
      <c r="IA78" s="36"/>
      <c r="IB78" s="36"/>
      <c r="IC78" s="36"/>
      <c r="ID78" s="36"/>
      <c r="IE78" s="36"/>
      <c r="IF78" s="36"/>
      <c r="IG78" s="36"/>
      <c r="IH78" s="36"/>
      <c r="II78" s="36"/>
      <c r="IJ78" s="36"/>
      <c r="IK78" s="36"/>
      <c r="IL78" s="36"/>
      <c r="IM78" s="36"/>
      <c r="IN78" s="36"/>
      <c r="IO78" s="36"/>
      <c r="IP78" s="36"/>
      <c r="IQ78" s="36"/>
      <c r="IR78" s="36"/>
      <c r="IS78" s="36"/>
      <c r="IT78" s="36"/>
      <c r="IU78" s="36"/>
      <c r="IV78" s="36"/>
      <c r="IW78" s="36"/>
      <c r="IX78" s="36"/>
      <c r="IY78" s="36"/>
      <c r="IZ78" s="36"/>
      <c r="JA78" s="36"/>
      <c r="JB78" s="36"/>
      <c r="JC78" s="36"/>
      <c r="JD78" s="36"/>
      <c r="JE78" s="36"/>
      <c r="JF78" s="36"/>
      <c r="JG78" s="36"/>
      <c r="JH78" s="36"/>
      <c r="JI78" s="36"/>
      <c r="JJ78" s="36"/>
      <c r="JK78" s="36"/>
      <c r="JL78" s="36"/>
      <c r="JM78" s="36"/>
      <c r="JN78" s="36"/>
      <c r="JO78" s="36"/>
      <c r="JP78" s="36"/>
      <c r="JQ78" s="36"/>
      <c r="JR78" s="36"/>
      <c r="JS78" s="36"/>
      <c r="JT78" s="36"/>
      <c r="JU78" s="36"/>
      <c r="JV78" s="36"/>
      <c r="JW78" s="36"/>
      <c r="JX78" s="36"/>
      <c r="JY78" s="36"/>
      <c r="JZ78" s="36"/>
      <c r="KA78" s="36"/>
      <c r="KB78" s="36"/>
      <c r="KC78" s="36"/>
      <c r="KD78" s="36"/>
      <c r="KE78" s="36"/>
      <c r="KF78" s="36"/>
      <c r="KG78" s="36"/>
      <c r="KH78" s="36"/>
      <c r="KI78" s="36"/>
      <c r="KJ78" s="36"/>
      <c r="KK78" s="36"/>
      <c r="KL78" s="36"/>
      <c r="KM78" s="36"/>
      <c r="KN78" s="36"/>
      <c r="KO78" s="36"/>
      <c r="KP78" s="36"/>
      <c r="KQ78" s="36"/>
      <c r="KR78" s="36"/>
      <c r="KS78" s="36"/>
      <c r="KT78" s="36"/>
      <c r="KU78" s="36"/>
      <c r="KV78" s="36"/>
      <c r="KW78" s="36"/>
      <c r="KX78" s="36"/>
      <c r="KY78" s="36"/>
      <c r="KZ78" s="36"/>
      <c r="LA78" s="36"/>
      <c r="LB78" s="36"/>
      <c r="LC78" s="36"/>
      <c r="LD78" s="36"/>
      <c r="LE78" s="36"/>
      <c r="LF78" s="36"/>
      <c r="LG78" s="36"/>
      <c r="LH78" s="36"/>
      <c r="LI78" s="36"/>
      <c r="LJ78" s="36"/>
      <c r="LK78" s="36"/>
      <c r="LL78" s="36"/>
      <c r="LM78" s="36"/>
      <c r="LN78" s="36"/>
      <c r="LO78" s="36"/>
      <c r="LP78" s="36"/>
      <c r="LQ78" s="36"/>
      <c r="LR78" s="36"/>
      <c r="LS78" s="36"/>
      <c r="LT78" s="36"/>
      <c r="LU78" s="36"/>
      <c r="LV78" s="36"/>
      <c r="LW78" s="36"/>
      <c r="LX78" s="36"/>
      <c r="LY78" s="36"/>
      <c r="LZ78" s="36"/>
      <c r="MA78" s="36"/>
      <c r="MB78" s="36"/>
      <c r="MC78" s="36"/>
      <c r="MD78" s="36"/>
      <c r="ME78" s="36"/>
      <c r="MF78" s="36"/>
      <c r="MG78" s="36"/>
      <c r="MH78" s="36"/>
      <c r="MI78" s="36"/>
      <c r="MJ78" s="36"/>
      <c r="MK78" s="36"/>
      <c r="ML78" s="36"/>
      <c r="MM78" s="36"/>
      <c r="MN78" s="36"/>
      <c r="MO78" s="36"/>
      <c r="MP78" s="36"/>
      <c r="MQ78" s="36"/>
      <c r="MR78" s="36"/>
      <c r="MS78" s="36"/>
      <c r="MT78" s="36"/>
      <c r="MU78" s="36"/>
      <c r="MV78" s="36"/>
      <c r="MW78" s="36"/>
      <c r="MX78" s="36"/>
      <c r="MY78" s="36"/>
      <c r="MZ78" s="36"/>
      <c r="NA78" s="36"/>
      <c r="NB78" s="36"/>
      <c r="NC78" s="36"/>
      <c r="ND78" s="36"/>
      <c r="NE78" s="36"/>
      <c r="NF78" s="36"/>
      <c r="NG78" s="36"/>
      <c r="NH78" s="36"/>
      <c r="NI78" s="36"/>
      <c r="NJ78" s="36"/>
      <c r="NK78" s="36"/>
      <c r="NL78" s="36"/>
      <c r="NM78" s="36"/>
      <c r="NN78" s="36"/>
      <c r="NO78" s="36"/>
      <c r="NP78" s="36"/>
      <c r="NQ78" s="36"/>
      <c r="NR78" s="36"/>
      <c r="NS78" s="36"/>
      <c r="NT78" s="36"/>
      <c r="NU78" s="36"/>
      <c r="NV78" s="36"/>
      <c r="NW78" s="36"/>
      <c r="NX78" s="36"/>
      <c r="NY78" s="36"/>
      <c r="NZ78" s="36"/>
      <c r="OA78" s="36"/>
      <c r="OB78" s="36"/>
      <c r="OC78" s="36"/>
      <c r="OD78" s="36"/>
      <c r="OE78" s="36"/>
      <c r="OF78" s="36"/>
      <c r="OG78" s="36"/>
      <c r="OH78" s="36"/>
      <c r="OI78" s="36"/>
      <c r="OJ78" s="36"/>
      <c r="OK78" s="42">
        <f t="shared" si="8"/>
        <v>0</v>
      </c>
      <c r="OL78" s="22">
        <f t="shared" si="9"/>
        <v>0</v>
      </c>
    </row>
    <row r="79" spans="1:402" s="34" customFormat="1" ht="24.9" customHeight="1" x14ac:dyDescent="0.3">
      <c r="A79" s="21" t="s">
        <v>569</v>
      </c>
      <c r="B79" s="38"/>
      <c r="C79" s="64" t="s">
        <v>609</v>
      </c>
      <c r="D79" s="65" t="s">
        <v>610</v>
      </c>
      <c r="E79" s="35"/>
      <c r="F79" s="35"/>
      <c r="G79" s="37" t="str">
        <f t="shared" si="5"/>
        <v>Sin planificar</v>
      </c>
      <c r="H79" s="35"/>
      <c r="I79" s="38" t="str">
        <f t="shared" si="6"/>
        <v>PC</v>
      </c>
      <c r="J79" s="38" t="str">
        <f t="shared" si="7"/>
        <v>FE</v>
      </c>
      <c r="K79" s="38"/>
      <c r="L79" s="41"/>
      <c r="M79" s="38"/>
      <c r="N79" s="38"/>
      <c r="O79" s="38"/>
      <c r="P79" s="38"/>
      <c r="Q79" s="38"/>
      <c r="R79" s="63"/>
      <c r="S79" s="43"/>
      <c r="T79" s="38"/>
      <c r="U79" s="36"/>
      <c r="V79" s="38"/>
      <c r="W79" s="38"/>
      <c r="X79" s="38"/>
      <c r="Y79" s="35"/>
      <c r="Z79" s="36"/>
      <c r="AA79" s="39"/>
      <c r="AB79" s="38"/>
      <c r="AC79" s="38"/>
      <c r="AD79" s="40"/>
      <c r="AE79" s="38"/>
      <c r="AF79" s="38"/>
      <c r="AG79" s="38"/>
      <c r="AH79" s="44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  <c r="HZ79" s="36"/>
      <c r="IA79" s="36"/>
      <c r="IB79" s="36"/>
      <c r="IC79" s="36"/>
      <c r="ID79" s="36"/>
      <c r="IE79" s="36"/>
      <c r="IF79" s="36"/>
      <c r="IG79" s="36"/>
      <c r="IH79" s="36"/>
      <c r="II79" s="36"/>
      <c r="IJ79" s="36"/>
      <c r="IK79" s="36"/>
      <c r="IL79" s="36"/>
      <c r="IM79" s="36"/>
      <c r="IN79" s="36"/>
      <c r="IO79" s="36"/>
      <c r="IP79" s="36"/>
      <c r="IQ79" s="36"/>
      <c r="IR79" s="36"/>
      <c r="IS79" s="36"/>
      <c r="IT79" s="36"/>
      <c r="IU79" s="36"/>
      <c r="IV79" s="36"/>
      <c r="IW79" s="36"/>
      <c r="IX79" s="36"/>
      <c r="IY79" s="36"/>
      <c r="IZ79" s="36"/>
      <c r="JA79" s="36"/>
      <c r="JB79" s="36"/>
      <c r="JC79" s="36"/>
      <c r="JD79" s="36"/>
      <c r="JE79" s="36"/>
      <c r="JF79" s="36"/>
      <c r="JG79" s="36"/>
      <c r="JH79" s="36"/>
      <c r="JI79" s="36"/>
      <c r="JJ79" s="36"/>
      <c r="JK79" s="36"/>
      <c r="JL79" s="36"/>
      <c r="JM79" s="36"/>
      <c r="JN79" s="36"/>
      <c r="JO79" s="36"/>
      <c r="JP79" s="36"/>
      <c r="JQ79" s="36"/>
      <c r="JR79" s="36"/>
      <c r="JS79" s="36"/>
      <c r="JT79" s="36"/>
      <c r="JU79" s="36"/>
      <c r="JV79" s="36"/>
      <c r="JW79" s="36"/>
      <c r="JX79" s="36"/>
      <c r="JY79" s="36"/>
      <c r="JZ79" s="36"/>
      <c r="KA79" s="36"/>
      <c r="KB79" s="36"/>
      <c r="KC79" s="36"/>
      <c r="KD79" s="36"/>
      <c r="KE79" s="36"/>
      <c r="KF79" s="36"/>
      <c r="KG79" s="36"/>
      <c r="KH79" s="36"/>
      <c r="KI79" s="36"/>
      <c r="KJ79" s="36"/>
      <c r="KK79" s="36"/>
      <c r="KL79" s="36"/>
      <c r="KM79" s="36"/>
      <c r="KN79" s="36"/>
      <c r="KO79" s="36"/>
      <c r="KP79" s="36"/>
      <c r="KQ79" s="36"/>
      <c r="KR79" s="36"/>
      <c r="KS79" s="36"/>
      <c r="KT79" s="36"/>
      <c r="KU79" s="36"/>
      <c r="KV79" s="36"/>
      <c r="KW79" s="36"/>
      <c r="KX79" s="36"/>
      <c r="KY79" s="36"/>
      <c r="KZ79" s="36"/>
      <c r="LA79" s="36"/>
      <c r="LB79" s="36"/>
      <c r="LC79" s="36"/>
      <c r="LD79" s="36"/>
      <c r="LE79" s="36"/>
      <c r="LF79" s="36"/>
      <c r="LG79" s="36"/>
      <c r="LH79" s="36"/>
      <c r="LI79" s="36"/>
      <c r="LJ79" s="36"/>
      <c r="LK79" s="36"/>
      <c r="LL79" s="36"/>
      <c r="LM79" s="36"/>
      <c r="LN79" s="36"/>
      <c r="LO79" s="36"/>
      <c r="LP79" s="36"/>
      <c r="LQ79" s="36"/>
      <c r="LR79" s="36"/>
      <c r="LS79" s="36"/>
      <c r="LT79" s="36"/>
      <c r="LU79" s="36"/>
      <c r="LV79" s="36"/>
      <c r="LW79" s="36"/>
      <c r="LX79" s="36"/>
      <c r="LY79" s="36"/>
      <c r="LZ79" s="36"/>
      <c r="MA79" s="36"/>
      <c r="MB79" s="36"/>
      <c r="MC79" s="36"/>
      <c r="MD79" s="36"/>
      <c r="ME79" s="36"/>
      <c r="MF79" s="36"/>
      <c r="MG79" s="36"/>
      <c r="MH79" s="36"/>
      <c r="MI79" s="36"/>
      <c r="MJ79" s="36"/>
      <c r="MK79" s="36"/>
      <c r="ML79" s="36"/>
      <c r="MM79" s="36"/>
      <c r="MN79" s="36"/>
      <c r="MO79" s="36"/>
      <c r="MP79" s="36"/>
      <c r="MQ79" s="36"/>
      <c r="MR79" s="36"/>
      <c r="MS79" s="36"/>
      <c r="MT79" s="36"/>
      <c r="MU79" s="36"/>
      <c r="MV79" s="36"/>
      <c r="MW79" s="36"/>
      <c r="MX79" s="36"/>
      <c r="MY79" s="36"/>
      <c r="MZ79" s="36"/>
      <c r="NA79" s="36"/>
      <c r="NB79" s="36"/>
      <c r="NC79" s="36"/>
      <c r="ND79" s="36"/>
      <c r="NE79" s="36"/>
      <c r="NF79" s="36"/>
      <c r="NG79" s="36"/>
      <c r="NH79" s="36"/>
      <c r="NI79" s="36"/>
      <c r="NJ79" s="36"/>
      <c r="NK79" s="36"/>
      <c r="NL79" s="36"/>
      <c r="NM79" s="36"/>
      <c r="NN79" s="36"/>
      <c r="NO79" s="36"/>
      <c r="NP79" s="36"/>
      <c r="NQ79" s="36"/>
      <c r="NR79" s="36"/>
      <c r="NS79" s="36"/>
      <c r="NT79" s="36"/>
      <c r="NU79" s="36"/>
      <c r="NV79" s="36"/>
      <c r="NW79" s="36"/>
      <c r="NX79" s="36"/>
      <c r="NY79" s="36"/>
      <c r="NZ79" s="36"/>
      <c r="OA79" s="36"/>
      <c r="OB79" s="36"/>
      <c r="OC79" s="36"/>
      <c r="OD79" s="36"/>
      <c r="OE79" s="36"/>
      <c r="OF79" s="36"/>
      <c r="OG79" s="36"/>
      <c r="OH79" s="36"/>
      <c r="OI79" s="36"/>
      <c r="OJ79" s="36"/>
      <c r="OK79" s="42">
        <f t="shared" si="8"/>
        <v>0</v>
      </c>
      <c r="OL79" s="22">
        <f t="shared" si="9"/>
        <v>0</v>
      </c>
    </row>
    <row r="80" spans="1:402" s="34" customFormat="1" ht="24.9" customHeight="1" x14ac:dyDescent="0.3">
      <c r="A80" s="21"/>
      <c r="B80" s="38"/>
      <c r="C80" s="64" t="s">
        <v>611</v>
      </c>
      <c r="D80" s="65" t="s">
        <v>612</v>
      </c>
      <c r="E80" s="35"/>
      <c r="F80" s="35"/>
      <c r="G80" s="37" t="str">
        <f t="shared" si="5"/>
        <v>Sin planificar</v>
      </c>
      <c r="H80" s="35"/>
      <c r="I80" s="38" t="str">
        <f t="shared" si="6"/>
        <v>GE</v>
      </c>
      <c r="J80" s="38" t="str">
        <f t="shared" si="7"/>
        <v>FE</v>
      </c>
      <c r="K80" s="38"/>
      <c r="L80" s="41"/>
      <c r="M80" s="38"/>
      <c r="N80" s="38"/>
      <c r="O80" s="38"/>
      <c r="P80" s="38"/>
      <c r="Q80" s="38"/>
      <c r="R80" s="63"/>
      <c r="S80" s="43"/>
      <c r="T80" s="38"/>
      <c r="U80" s="36"/>
      <c r="V80" s="38"/>
      <c r="W80" s="38"/>
      <c r="X80" s="38"/>
      <c r="Y80" s="35"/>
      <c r="Z80" s="36"/>
      <c r="AA80" s="39"/>
      <c r="AB80" s="38"/>
      <c r="AC80" s="38"/>
      <c r="AD80" s="40"/>
      <c r="AE80" s="38"/>
      <c r="AF80" s="38"/>
      <c r="AG80" s="38"/>
      <c r="AH80" s="44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  <c r="HZ80" s="36"/>
      <c r="IA80" s="36"/>
      <c r="IB80" s="36"/>
      <c r="IC80" s="36"/>
      <c r="ID80" s="36"/>
      <c r="IE80" s="36"/>
      <c r="IF80" s="36"/>
      <c r="IG80" s="36"/>
      <c r="IH80" s="36"/>
      <c r="II80" s="36"/>
      <c r="IJ80" s="36"/>
      <c r="IK80" s="36"/>
      <c r="IL80" s="36"/>
      <c r="IM80" s="36"/>
      <c r="IN80" s="36"/>
      <c r="IO80" s="36"/>
      <c r="IP80" s="36"/>
      <c r="IQ80" s="36"/>
      <c r="IR80" s="36"/>
      <c r="IS80" s="36"/>
      <c r="IT80" s="36"/>
      <c r="IU80" s="36"/>
      <c r="IV80" s="36"/>
      <c r="IW80" s="36"/>
      <c r="IX80" s="36"/>
      <c r="IY80" s="36"/>
      <c r="IZ80" s="36"/>
      <c r="JA80" s="36"/>
      <c r="JB80" s="36"/>
      <c r="JC80" s="36"/>
      <c r="JD80" s="36"/>
      <c r="JE80" s="36"/>
      <c r="JF80" s="36"/>
      <c r="JG80" s="36"/>
      <c r="JH80" s="36"/>
      <c r="JI80" s="36"/>
      <c r="JJ80" s="36"/>
      <c r="JK80" s="36"/>
      <c r="JL80" s="36"/>
      <c r="JM80" s="36"/>
      <c r="JN80" s="36"/>
      <c r="JO80" s="36"/>
      <c r="JP80" s="36"/>
      <c r="JQ80" s="36"/>
      <c r="JR80" s="36"/>
      <c r="JS80" s="36"/>
      <c r="JT80" s="36"/>
      <c r="JU80" s="36"/>
      <c r="JV80" s="36"/>
      <c r="JW80" s="36"/>
      <c r="JX80" s="36"/>
      <c r="JY80" s="36"/>
      <c r="JZ80" s="36"/>
      <c r="KA80" s="36"/>
      <c r="KB80" s="36"/>
      <c r="KC80" s="36"/>
      <c r="KD80" s="36"/>
      <c r="KE80" s="36"/>
      <c r="KF80" s="36"/>
      <c r="KG80" s="36"/>
      <c r="KH80" s="36"/>
      <c r="KI80" s="36"/>
      <c r="KJ80" s="36"/>
      <c r="KK80" s="36"/>
      <c r="KL80" s="36"/>
      <c r="KM80" s="36"/>
      <c r="KN80" s="36"/>
      <c r="KO80" s="36"/>
      <c r="KP80" s="36"/>
      <c r="KQ80" s="36"/>
      <c r="KR80" s="36"/>
      <c r="KS80" s="36"/>
      <c r="KT80" s="36"/>
      <c r="KU80" s="36"/>
      <c r="KV80" s="36"/>
      <c r="KW80" s="36"/>
      <c r="KX80" s="36"/>
      <c r="KY80" s="36"/>
      <c r="KZ80" s="36"/>
      <c r="LA80" s="36"/>
      <c r="LB80" s="36"/>
      <c r="LC80" s="36"/>
      <c r="LD80" s="36"/>
      <c r="LE80" s="36"/>
      <c r="LF80" s="36"/>
      <c r="LG80" s="36"/>
      <c r="LH80" s="36"/>
      <c r="LI80" s="36"/>
      <c r="LJ80" s="36"/>
      <c r="LK80" s="36"/>
      <c r="LL80" s="36"/>
      <c r="LM80" s="36"/>
      <c r="LN80" s="36"/>
      <c r="LO80" s="36"/>
      <c r="LP80" s="36"/>
      <c r="LQ80" s="36"/>
      <c r="LR80" s="36"/>
      <c r="LS80" s="36"/>
      <c r="LT80" s="36"/>
      <c r="LU80" s="36"/>
      <c r="LV80" s="36"/>
      <c r="LW80" s="36"/>
      <c r="LX80" s="36"/>
      <c r="LY80" s="36"/>
      <c r="LZ80" s="36"/>
      <c r="MA80" s="36"/>
      <c r="MB80" s="36"/>
      <c r="MC80" s="36"/>
      <c r="MD80" s="36"/>
      <c r="ME80" s="36"/>
      <c r="MF80" s="36"/>
      <c r="MG80" s="36"/>
      <c r="MH80" s="36"/>
      <c r="MI80" s="36"/>
      <c r="MJ80" s="36"/>
      <c r="MK80" s="36"/>
      <c r="ML80" s="36"/>
      <c r="MM80" s="36"/>
      <c r="MN80" s="36"/>
      <c r="MO80" s="36"/>
      <c r="MP80" s="36"/>
      <c r="MQ80" s="36"/>
      <c r="MR80" s="36"/>
      <c r="MS80" s="36"/>
      <c r="MT80" s="36"/>
      <c r="MU80" s="36"/>
      <c r="MV80" s="36"/>
      <c r="MW80" s="36"/>
      <c r="MX80" s="36"/>
      <c r="MY80" s="36"/>
      <c r="MZ80" s="36"/>
      <c r="NA80" s="36"/>
      <c r="NB80" s="36"/>
      <c r="NC80" s="36"/>
      <c r="ND80" s="36"/>
      <c r="NE80" s="36"/>
      <c r="NF80" s="36"/>
      <c r="NG80" s="36"/>
      <c r="NH80" s="36"/>
      <c r="NI80" s="36"/>
      <c r="NJ80" s="36"/>
      <c r="NK80" s="36"/>
      <c r="NL80" s="36"/>
      <c r="NM80" s="36"/>
      <c r="NN80" s="36"/>
      <c r="NO80" s="36"/>
      <c r="NP80" s="36"/>
      <c r="NQ80" s="36"/>
      <c r="NR80" s="36"/>
      <c r="NS80" s="36"/>
      <c r="NT80" s="36"/>
      <c r="NU80" s="36"/>
      <c r="NV80" s="36"/>
      <c r="NW80" s="36"/>
      <c r="NX80" s="36"/>
      <c r="NY80" s="36"/>
      <c r="NZ80" s="36"/>
      <c r="OA80" s="36"/>
      <c r="OB80" s="36"/>
      <c r="OC80" s="36"/>
      <c r="OD80" s="36"/>
      <c r="OE80" s="36"/>
      <c r="OF80" s="36"/>
      <c r="OG80" s="36"/>
      <c r="OH80" s="36"/>
      <c r="OI80" s="36"/>
      <c r="OJ80" s="36"/>
      <c r="OK80" s="42">
        <f t="shared" si="8"/>
        <v>0</v>
      </c>
      <c r="OL80" s="22">
        <f t="shared" si="9"/>
        <v>0</v>
      </c>
    </row>
    <row r="81" spans="1:402" s="34" customFormat="1" ht="24.9" customHeight="1" x14ac:dyDescent="0.3">
      <c r="A81" s="21" t="s">
        <v>572</v>
      </c>
      <c r="B81" s="38" t="s">
        <v>557</v>
      </c>
      <c r="C81" s="64" t="s">
        <v>613</v>
      </c>
      <c r="D81" s="65" t="s">
        <v>614</v>
      </c>
      <c r="E81" s="35">
        <v>45348</v>
      </c>
      <c r="F81" s="35">
        <v>45427</v>
      </c>
      <c r="G81" s="37" t="str">
        <f t="shared" ca="1" si="5"/>
        <v>Con ptes</v>
      </c>
      <c r="H81" s="35">
        <v>45347</v>
      </c>
      <c r="I81" s="38" t="str">
        <f t="shared" si="6"/>
        <v>PC</v>
      </c>
      <c r="J81" s="38" t="str">
        <f t="shared" si="7"/>
        <v>FE</v>
      </c>
      <c r="K81" s="38" t="s">
        <v>414</v>
      </c>
      <c r="L81" s="41" t="s">
        <v>415</v>
      </c>
      <c r="M81" s="38" t="s">
        <v>615</v>
      </c>
      <c r="N81" s="38"/>
      <c r="O81" s="38" t="s">
        <v>415</v>
      </c>
      <c r="P81" s="38" t="s">
        <v>417</v>
      </c>
      <c r="Q81" s="38"/>
      <c r="R81" s="63">
        <v>14</v>
      </c>
      <c r="S81" s="43">
        <v>6</v>
      </c>
      <c r="T81" s="38"/>
      <c r="U81" s="36">
        <v>31</v>
      </c>
      <c r="V81" s="38" t="s">
        <v>415</v>
      </c>
      <c r="W81" s="38" t="s">
        <v>415</v>
      </c>
      <c r="X81" s="38"/>
      <c r="Y81" s="35">
        <v>45344</v>
      </c>
      <c r="Z81" s="36">
        <v>0</v>
      </c>
      <c r="AA81" s="39">
        <v>0</v>
      </c>
      <c r="AB81" s="38" t="s">
        <v>416</v>
      </c>
      <c r="AC81" s="38" t="s">
        <v>415</v>
      </c>
      <c r="AD81" s="40"/>
      <c r="AE81" s="38"/>
      <c r="AF81" s="58" t="s">
        <v>416</v>
      </c>
      <c r="AG81" s="38" t="s">
        <v>415</v>
      </c>
      <c r="AH81" s="44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  <c r="HZ81" s="36"/>
      <c r="IA81" s="36"/>
      <c r="IB81" s="36"/>
      <c r="IC81" s="36"/>
      <c r="ID81" s="36"/>
      <c r="IE81" s="36"/>
      <c r="IF81" s="36"/>
      <c r="IG81" s="36"/>
      <c r="IH81" s="36"/>
      <c r="II81" s="36"/>
      <c r="IJ81" s="36"/>
      <c r="IK81" s="36"/>
      <c r="IL81" s="36"/>
      <c r="IM81" s="36"/>
      <c r="IN81" s="36"/>
      <c r="IO81" s="36"/>
      <c r="IP81" s="36"/>
      <c r="IQ81" s="36"/>
      <c r="IR81" s="36"/>
      <c r="IS81" s="36"/>
      <c r="IT81" s="36"/>
      <c r="IU81" s="36"/>
      <c r="IV81" s="36"/>
      <c r="IW81" s="36"/>
      <c r="IX81" s="36"/>
      <c r="IY81" s="36"/>
      <c r="IZ81" s="36"/>
      <c r="JA81" s="36"/>
      <c r="JB81" s="36"/>
      <c r="JC81" s="36"/>
      <c r="JD81" s="36"/>
      <c r="JE81" s="36"/>
      <c r="JF81" s="36"/>
      <c r="JG81" s="36"/>
      <c r="JH81" s="36"/>
      <c r="JI81" s="36"/>
      <c r="JJ81" s="36"/>
      <c r="JK81" s="36"/>
      <c r="JL81" s="36"/>
      <c r="JM81" s="36"/>
      <c r="JN81" s="36"/>
      <c r="JO81" s="36"/>
      <c r="JP81" s="36"/>
      <c r="JQ81" s="36"/>
      <c r="JR81" s="36"/>
      <c r="JS81" s="36"/>
      <c r="JT81" s="36"/>
      <c r="JU81" s="36"/>
      <c r="JV81" s="36"/>
      <c r="JW81" s="36"/>
      <c r="JX81" s="36"/>
      <c r="JY81" s="36"/>
      <c r="JZ81" s="36"/>
      <c r="KA81" s="36"/>
      <c r="KB81" s="36"/>
      <c r="KC81" s="36"/>
      <c r="KD81" s="36"/>
      <c r="KE81" s="36"/>
      <c r="KF81" s="36"/>
      <c r="KG81" s="36"/>
      <c r="KH81" s="36"/>
      <c r="KI81" s="36"/>
      <c r="KJ81" s="36"/>
      <c r="KK81" s="36"/>
      <c r="KL81" s="36"/>
      <c r="KM81" s="36"/>
      <c r="KN81" s="36"/>
      <c r="KO81" s="36"/>
      <c r="KP81" s="36"/>
      <c r="KQ81" s="36"/>
      <c r="KR81" s="36"/>
      <c r="KS81" s="36"/>
      <c r="KT81" s="36"/>
      <c r="KU81" s="36"/>
      <c r="KV81" s="36"/>
      <c r="KW81" s="36"/>
      <c r="KX81" s="36"/>
      <c r="KY81" s="36"/>
      <c r="KZ81" s="36"/>
      <c r="LA81" s="36"/>
      <c r="LB81" s="36"/>
      <c r="LC81" s="36"/>
      <c r="LD81" s="36"/>
      <c r="LE81" s="36"/>
      <c r="LF81" s="36"/>
      <c r="LG81" s="36"/>
      <c r="LH81" s="36"/>
      <c r="LI81" s="36"/>
      <c r="LJ81" s="36"/>
      <c r="LK81" s="36"/>
      <c r="LL81" s="36"/>
      <c r="LM81" s="36"/>
      <c r="LN81" s="36"/>
      <c r="LO81" s="36"/>
      <c r="LP81" s="36"/>
      <c r="LQ81" s="36"/>
      <c r="LR81" s="36"/>
      <c r="LS81" s="36"/>
      <c r="LT81" s="36"/>
      <c r="LU81" s="36"/>
      <c r="LV81" s="36"/>
      <c r="LW81" s="36"/>
      <c r="LX81" s="36"/>
      <c r="LY81" s="36"/>
      <c r="LZ81" s="36"/>
      <c r="MA81" s="36"/>
      <c r="MB81" s="36"/>
      <c r="MC81" s="36"/>
      <c r="MD81" s="36"/>
      <c r="ME81" s="36"/>
      <c r="MF81" s="36"/>
      <c r="MG81" s="36"/>
      <c r="MH81" s="36"/>
      <c r="MI81" s="36"/>
      <c r="MJ81" s="36"/>
      <c r="MK81" s="36"/>
      <c r="ML81" s="36"/>
      <c r="MM81" s="36"/>
      <c r="MN81" s="36"/>
      <c r="MO81" s="36"/>
      <c r="MP81" s="36"/>
      <c r="MQ81" s="36"/>
      <c r="MR81" s="36"/>
      <c r="MS81" s="36"/>
      <c r="MT81" s="36"/>
      <c r="MU81" s="36"/>
      <c r="MV81" s="36"/>
      <c r="MW81" s="36"/>
      <c r="MX81" s="36"/>
      <c r="MY81" s="36"/>
      <c r="MZ81" s="36"/>
      <c r="NA81" s="36"/>
      <c r="NB81" s="36"/>
      <c r="NC81" s="36"/>
      <c r="ND81" s="36"/>
      <c r="NE81" s="36"/>
      <c r="NF81" s="36"/>
      <c r="NG81" s="36"/>
      <c r="NH81" s="36"/>
      <c r="NI81" s="36"/>
      <c r="NJ81" s="36"/>
      <c r="NK81" s="36"/>
      <c r="NL81" s="36"/>
      <c r="NM81" s="36"/>
      <c r="NN81" s="36"/>
      <c r="NO81" s="36"/>
      <c r="NP81" s="36"/>
      <c r="NQ81" s="36"/>
      <c r="NR81" s="36"/>
      <c r="NS81" s="36"/>
      <c r="NT81" s="36"/>
      <c r="NU81" s="36"/>
      <c r="NV81" s="36"/>
      <c r="NW81" s="36"/>
      <c r="NX81" s="36"/>
      <c r="NY81" s="36"/>
      <c r="NZ81" s="36"/>
      <c r="OA81" s="36"/>
      <c r="OB81" s="36"/>
      <c r="OC81" s="36"/>
      <c r="OD81" s="36"/>
      <c r="OE81" s="36"/>
      <c r="OF81" s="36"/>
      <c r="OG81" s="36"/>
      <c r="OH81" s="36"/>
      <c r="OI81" s="36"/>
      <c r="OJ81" s="36"/>
      <c r="OK81" s="42">
        <f t="shared" si="8"/>
        <v>0</v>
      </c>
      <c r="OL81" s="22">
        <f t="shared" si="9"/>
        <v>0</v>
      </c>
    </row>
    <row r="82" spans="1:402" s="34" customFormat="1" ht="24.9" customHeight="1" x14ac:dyDescent="0.3">
      <c r="A82" s="21" t="s">
        <v>572</v>
      </c>
      <c r="B82" s="38" t="s">
        <v>557</v>
      </c>
      <c r="C82" s="64" t="s">
        <v>616</v>
      </c>
      <c r="D82" s="65" t="s">
        <v>617</v>
      </c>
      <c r="E82" s="35"/>
      <c r="F82" s="35"/>
      <c r="G82" s="37" t="str">
        <f t="shared" si="5"/>
        <v>Sin planificar</v>
      </c>
      <c r="H82" s="35"/>
      <c r="I82" s="38" t="str">
        <f t="shared" si="6"/>
        <v>PC</v>
      </c>
      <c r="J82" s="38" t="str">
        <f t="shared" si="7"/>
        <v>FE</v>
      </c>
      <c r="K82" s="38"/>
      <c r="L82" s="41"/>
      <c r="M82" s="38"/>
      <c r="N82" s="38"/>
      <c r="O82" s="38"/>
      <c r="P82" s="38"/>
      <c r="Q82" s="38"/>
      <c r="R82" s="63">
        <v>14</v>
      </c>
      <c r="S82" s="43"/>
      <c r="T82" s="38"/>
      <c r="U82" s="36"/>
      <c r="V82" s="38"/>
      <c r="W82" s="38"/>
      <c r="X82" s="38"/>
      <c r="Y82" s="35"/>
      <c r="Z82" s="36"/>
      <c r="AA82" s="39"/>
      <c r="AB82" s="38"/>
      <c r="AC82" s="38"/>
      <c r="AD82" s="40"/>
      <c r="AE82" s="38"/>
      <c r="AF82" s="58"/>
      <c r="AG82" s="38"/>
      <c r="AH82" s="44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  <c r="HZ82" s="36"/>
      <c r="IA82" s="36"/>
      <c r="IB82" s="36"/>
      <c r="IC82" s="36"/>
      <c r="ID82" s="36"/>
      <c r="IE82" s="36"/>
      <c r="IF82" s="36"/>
      <c r="IG82" s="36"/>
      <c r="IH82" s="36"/>
      <c r="II82" s="36"/>
      <c r="IJ82" s="36"/>
      <c r="IK82" s="36"/>
      <c r="IL82" s="36"/>
      <c r="IM82" s="36"/>
      <c r="IN82" s="36"/>
      <c r="IO82" s="36"/>
      <c r="IP82" s="36"/>
      <c r="IQ82" s="36"/>
      <c r="IR82" s="36"/>
      <c r="IS82" s="36"/>
      <c r="IT82" s="36"/>
      <c r="IU82" s="36"/>
      <c r="IV82" s="36"/>
      <c r="IW82" s="36"/>
      <c r="IX82" s="36"/>
      <c r="IY82" s="36"/>
      <c r="IZ82" s="36"/>
      <c r="JA82" s="36"/>
      <c r="JB82" s="36"/>
      <c r="JC82" s="36"/>
      <c r="JD82" s="36"/>
      <c r="JE82" s="36"/>
      <c r="JF82" s="36"/>
      <c r="JG82" s="36"/>
      <c r="JH82" s="36"/>
      <c r="JI82" s="36"/>
      <c r="JJ82" s="36"/>
      <c r="JK82" s="36"/>
      <c r="JL82" s="36"/>
      <c r="JM82" s="36"/>
      <c r="JN82" s="36"/>
      <c r="JO82" s="36"/>
      <c r="JP82" s="36"/>
      <c r="JQ82" s="36"/>
      <c r="JR82" s="36"/>
      <c r="JS82" s="36"/>
      <c r="JT82" s="36"/>
      <c r="JU82" s="36"/>
      <c r="JV82" s="36"/>
      <c r="JW82" s="36"/>
      <c r="JX82" s="36"/>
      <c r="JY82" s="36"/>
      <c r="JZ82" s="36"/>
      <c r="KA82" s="36"/>
      <c r="KB82" s="36"/>
      <c r="KC82" s="36"/>
      <c r="KD82" s="36"/>
      <c r="KE82" s="36"/>
      <c r="KF82" s="36"/>
      <c r="KG82" s="36"/>
      <c r="KH82" s="36"/>
      <c r="KI82" s="36"/>
      <c r="KJ82" s="36"/>
      <c r="KK82" s="36"/>
      <c r="KL82" s="36"/>
      <c r="KM82" s="36"/>
      <c r="KN82" s="36"/>
      <c r="KO82" s="36"/>
      <c r="KP82" s="36"/>
      <c r="KQ82" s="36"/>
      <c r="KR82" s="36"/>
      <c r="KS82" s="36"/>
      <c r="KT82" s="36"/>
      <c r="KU82" s="36"/>
      <c r="KV82" s="36"/>
      <c r="KW82" s="36"/>
      <c r="KX82" s="36"/>
      <c r="KY82" s="36"/>
      <c r="KZ82" s="36"/>
      <c r="LA82" s="36"/>
      <c r="LB82" s="36"/>
      <c r="LC82" s="36"/>
      <c r="LD82" s="36"/>
      <c r="LE82" s="36"/>
      <c r="LF82" s="36"/>
      <c r="LG82" s="36"/>
      <c r="LH82" s="36"/>
      <c r="LI82" s="36"/>
      <c r="LJ82" s="36"/>
      <c r="LK82" s="36"/>
      <c r="LL82" s="36"/>
      <c r="LM82" s="36"/>
      <c r="LN82" s="36"/>
      <c r="LO82" s="36"/>
      <c r="LP82" s="36"/>
      <c r="LQ82" s="36"/>
      <c r="LR82" s="36"/>
      <c r="LS82" s="36"/>
      <c r="LT82" s="36"/>
      <c r="LU82" s="36"/>
      <c r="LV82" s="36"/>
      <c r="LW82" s="36"/>
      <c r="LX82" s="36"/>
      <c r="LY82" s="36"/>
      <c r="LZ82" s="36"/>
      <c r="MA82" s="36"/>
      <c r="MB82" s="36"/>
      <c r="MC82" s="36"/>
      <c r="MD82" s="36"/>
      <c r="ME82" s="36"/>
      <c r="MF82" s="36"/>
      <c r="MG82" s="36"/>
      <c r="MH82" s="36"/>
      <c r="MI82" s="36"/>
      <c r="MJ82" s="36"/>
      <c r="MK82" s="36"/>
      <c r="ML82" s="36"/>
      <c r="MM82" s="36"/>
      <c r="MN82" s="36"/>
      <c r="MO82" s="36"/>
      <c r="MP82" s="36"/>
      <c r="MQ82" s="36"/>
      <c r="MR82" s="36"/>
      <c r="MS82" s="36"/>
      <c r="MT82" s="36"/>
      <c r="MU82" s="36"/>
      <c r="MV82" s="36"/>
      <c r="MW82" s="36"/>
      <c r="MX82" s="36"/>
      <c r="MY82" s="36"/>
      <c r="MZ82" s="36"/>
      <c r="NA82" s="36"/>
      <c r="NB82" s="36"/>
      <c r="NC82" s="36"/>
      <c r="ND82" s="36"/>
      <c r="NE82" s="36"/>
      <c r="NF82" s="36"/>
      <c r="NG82" s="36"/>
      <c r="NH82" s="36"/>
      <c r="NI82" s="36"/>
      <c r="NJ82" s="36"/>
      <c r="NK82" s="36"/>
      <c r="NL82" s="36"/>
      <c r="NM82" s="36"/>
      <c r="NN82" s="36"/>
      <c r="NO82" s="36"/>
      <c r="NP82" s="36"/>
      <c r="NQ82" s="36"/>
      <c r="NR82" s="36"/>
      <c r="NS82" s="36"/>
      <c r="NT82" s="36"/>
      <c r="NU82" s="36"/>
      <c r="NV82" s="36"/>
      <c r="NW82" s="36"/>
      <c r="NX82" s="36"/>
      <c r="NY82" s="36"/>
      <c r="NZ82" s="36"/>
      <c r="OA82" s="36"/>
      <c r="OB82" s="36"/>
      <c r="OC82" s="36"/>
      <c r="OD82" s="36"/>
      <c r="OE82" s="36"/>
      <c r="OF82" s="36"/>
      <c r="OG82" s="36"/>
      <c r="OH82" s="36"/>
      <c r="OI82" s="36"/>
      <c r="OJ82" s="36"/>
      <c r="OK82" s="42">
        <f t="shared" si="8"/>
        <v>0</v>
      </c>
      <c r="OL82" s="22">
        <f t="shared" si="9"/>
        <v>0</v>
      </c>
    </row>
    <row r="83" spans="1:402" s="34" customFormat="1" ht="24.9" customHeight="1" x14ac:dyDescent="0.3">
      <c r="A83" s="21" t="s">
        <v>458</v>
      </c>
      <c r="B83" s="38" t="s">
        <v>557</v>
      </c>
      <c r="C83" s="64" t="s">
        <v>618</v>
      </c>
      <c r="D83" s="65" t="s">
        <v>619</v>
      </c>
      <c r="E83" s="35">
        <v>45308</v>
      </c>
      <c r="F83" s="35">
        <v>45350</v>
      </c>
      <c r="G83" s="37" t="str">
        <f t="shared" ca="1" si="5"/>
        <v>Cerrado</v>
      </c>
      <c r="H83" s="35">
        <v>45308</v>
      </c>
      <c r="I83" s="38" t="str">
        <f t="shared" si="6"/>
        <v>CA</v>
      </c>
      <c r="J83" s="38" t="str">
        <f t="shared" si="7"/>
        <v>FE</v>
      </c>
      <c r="K83" s="38" t="s">
        <v>414</v>
      </c>
      <c r="L83" s="41" t="s">
        <v>415</v>
      </c>
      <c r="M83" s="38" t="s">
        <v>416</v>
      </c>
      <c r="N83" s="38"/>
      <c r="O83" s="38" t="s">
        <v>415</v>
      </c>
      <c r="P83" s="38" t="s">
        <v>417</v>
      </c>
      <c r="Q83" s="38"/>
      <c r="R83" s="63">
        <v>2.5</v>
      </c>
      <c r="S83" s="43">
        <v>7</v>
      </c>
      <c r="T83" s="38"/>
      <c r="U83" s="36">
        <v>92</v>
      </c>
      <c r="V83" s="38" t="s">
        <v>415</v>
      </c>
      <c r="W83" s="38" t="s">
        <v>415</v>
      </c>
      <c r="X83" s="38"/>
      <c r="Y83" s="35">
        <v>45308</v>
      </c>
      <c r="Z83" s="36">
        <v>15</v>
      </c>
      <c r="AA83" s="39">
        <v>0.16300000000000001</v>
      </c>
      <c r="AB83" s="38" t="s">
        <v>429</v>
      </c>
      <c r="AC83" s="38" t="s">
        <v>415</v>
      </c>
      <c r="AD83" s="40">
        <v>0.9</v>
      </c>
      <c r="AE83" s="38" t="s">
        <v>415</v>
      </c>
      <c r="AF83" s="38" t="s">
        <v>620</v>
      </c>
      <c r="AG83" s="38" t="s">
        <v>415</v>
      </c>
      <c r="AH83" s="44">
        <v>45483</v>
      </c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>
        <v>11</v>
      </c>
      <c r="AZ83" s="36"/>
      <c r="BA83" s="36"/>
      <c r="BB83" s="36"/>
      <c r="BC83" s="36"/>
      <c r="BD83" s="36"/>
      <c r="BE83" s="36"/>
      <c r="BF83" s="36">
        <v>13</v>
      </c>
      <c r="BG83" s="36"/>
      <c r="BH83" s="36"/>
      <c r="BI83" s="36"/>
      <c r="BJ83" s="36"/>
      <c r="BK83" s="36"/>
      <c r="BL83" s="36"/>
      <c r="BM83" s="36">
        <v>9</v>
      </c>
      <c r="BN83" s="36"/>
      <c r="BO83" s="36"/>
      <c r="BP83" s="36"/>
      <c r="BQ83" s="36"/>
      <c r="BR83" s="36"/>
      <c r="BS83" s="36"/>
      <c r="BT83" s="36">
        <v>7</v>
      </c>
      <c r="BU83" s="36"/>
      <c r="BV83" s="36"/>
      <c r="BW83" s="36"/>
      <c r="BX83" s="36"/>
      <c r="BY83" s="36"/>
      <c r="BZ83" s="36"/>
      <c r="CA83" s="36">
        <v>8</v>
      </c>
      <c r="CB83" s="36"/>
      <c r="CC83" s="36"/>
      <c r="CD83" s="36"/>
      <c r="CE83" s="36"/>
      <c r="CF83" s="36"/>
      <c r="CG83" s="36"/>
      <c r="CH83" s="36">
        <v>13</v>
      </c>
      <c r="CI83" s="36"/>
      <c r="CJ83" s="36"/>
      <c r="CK83" s="36"/>
      <c r="CL83" s="36"/>
      <c r="CM83" s="36"/>
      <c r="CN83" s="36"/>
      <c r="CO83" s="36">
        <v>9</v>
      </c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  <c r="HU83" s="36"/>
      <c r="HV83" s="36"/>
      <c r="HW83" s="36"/>
      <c r="HX83" s="36"/>
      <c r="HY83" s="36"/>
      <c r="HZ83" s="36"/>
      <c r="IA83" s="36"/>
      <c r="IB83" s="36"/>
      <c r="IC83" s="36"/>
      <c r="ID83" s="36"/>
      <c r="IE83" s="36"/>
      <c r="IF83" s="36"/>
      <c r="IG83" s="36"/>
      <c r="IH83" s="36"/>
      <c r="II83" s="36"/>
      <c r="IJ83" s="36"/>
      <c r="IK83" s="36"/>
      <c r="IL83" s="36"/>
      <c r="IM83" s="36"/>
      <c r="IN83" s="36"/>
      <c r="IO83" s="36"/>
      <c r="IP83" s="36"/>
      <c r="IQ83" s="36"/>
      <c r="IR83" s="36"/>
      <c r="IS83" s="36"/>
      <c r="IT83" s="36"/>
      <c r="IU83" s="36"/>
      <c r="IV83" s="36"/>
      <c r="IW83" s="36"/>
      <c r="IX83" s="36"/>
      <c r="IY83" s="36"/>
      <c r="IZ83" s="36"/>
      <c r="JA83" s="36"/>
      <c r="JB83" s="36"/>
      <c r="JC83" s="36"/>
      <c r="JD83" s="36"/>
      <c r="JE83" s="36"/>
      <c r="JF83" s="36"/>
      <c r="JG83" s="36"/>
      <c r="JH83" s="36"/>
      <c r="JI83" s="36"/>
      <c r="JJ83" s="36"/>
      <c r="JK83" s="36"/>
      <c r="JL83" s="36"/>
      <c r="JM83" s="36"/>
      <c r="JN83" s="36"/>
      <c r="JO83" s="36"/>
      <c r="JP83" s="36"/>
      <c r="JQ83" s="36"/>
      <c r="JR83" s="36"/>
      <c r="JS83" s="36"/>
      <c r="JT83" s="36"/>
      <c r="JU83" s="36"/>
      <c r="JV83" s="36"/>
      <c r="JW83" s="36"/>
      <c r="JX83" s="36"/>
      <c r="JY83" s="36"/>
      <c r="JZ83" s="36"/>
      <c r="KA83" s="36"/>
      <c r="KB83" s="36"/>
      <c r="KC83" s="36"/>
      <c r="KD83" s="36"/>
      <c r="KE83" s="36"/>
      <c r="KF83" s="36"/>
      <c r="KG83" s="36"/>
      <c r="KH83" s="36"/>
      <c r="KI83" s="36"/>
      <c r="KJ83" s="36"/>
      <c r="KK83" s="36"/>
      <c r="KL83" s="36"/>
      <c r="KM83" s="36"/>
      <c r="KN83" s="36"/>
      <c r="KO83" s="36"/>
      <c r="KP83" s="36"/>
      <c r="KQ83" s="36"/>
      <c r="KR83" s="36"/>
      <c r="KS83" s="36"/>
      <c r="KT83" s="36"/>
      <c r="KU83" s="36"/>
      <c r="KV83" s="36"/>
      <c r="KW83" s="36"/>
      <c r="KX83" s="36"/>
      <c r="KY83" s="36"/>
      <c r="KZ83" s="36"/>
      <c r="LA83" s="36"/>
      <c r="LB83" s="36"/>
      <c r="LC83" s="36"/>
      <c r="LD83" s="36"/>
      <c r="LE83" s="36"/>
      <c r="LF83" s="36"/>
      <c r="LG83" s="36"/>
      <c r="LH83" s="36"/>
      <c r="LI83" s="36"/>
      <c r="LJ83" s="36"/>
      <c r="LK83" s="36"/>
      <c r="LL83" s="36"/>
      <c r="LM83" s="36"/>
      <c r="LN83" s="36"/>
      <c r="LO83" s="36"/>
      <c r="LP83" s="36"/>
      <c r="LQ83" s="36"/>
      <c r="LR83" s="36"/>
      <c r="LS83" s="36"/>
      <c r="LT83" s="36"/>
      <c r="LU83" s="36"/>
      <c r="LV83" s="36"/>
      <c r="LW83" s="36"/>
      <c r="LX83" s="36"/>
      <c r="LY83" s="36"/>
      <c r="LZ83" s="36"/>
      <c r="MA83" s="36"/>
      <c r="MB83" s="36"/>
      <c r="MC83" s="36"/>
      <c r="MD83" s="36"/>
      <c r="ME83" s="36"/>
      <c r="MF83" s="36"/>
      <c r="MG83" s="36"/>
      <c r="MH83" s="36"/>
      <c r="MI83" s="36"/>
      <c r="MJ83" s="36"/>
      <c r="MK83" s="36"/>
      <c r="ML83" s="36"/>
      <c r="MM83" s="36"/>
      <c r="MN83" s="36"/>
      <c r="MO83" s="36"/>
      <c r="MP83" s="36"/>
      <c r="MQ83" s="36"/>
      <c r="MR83" s="36"/>
      <c r="MS83" s="36"/>
      <c r="MT83" s="36"/>
      <c r="MU83" s="36"/>
      <c r="MV83" s="36"/>
      <c r="MW83" s="36"/>
      <c r="MX83" s="36"/>
      <c r="MY83" s="36"/>
      <c r="MZ83" s="36"/>
      <c r="NA83" s="36"/>
      <c r="NB83" s="36"/>
      <c r="NC83" s="36"/>
      <c r="ND83" s="36"/>
      <c r="NE83" s="36"/>
      <c r="NF83" s="36"/>
      <c r="NG83" s="36"/>
      <c r="NH83" s="36"/>
      <c r="NI83" s="36"/>
      <c r="NJ83" s="36"/>
      <c r="NK83" s="36"/>
      <c r="NL83" s="36"/>
      <c r="NM83" s="36"/>
      <c r="NN83" s="36"/>
      <c r="NO83" s="36"/>
      <c r="NP83" s="36"/>
      <c r="NQ83" s="36"/>
      <c r="NR83" s="36"/>
      <c r="NS83" s="36"/>
      <c r="NT83" s="36"/>
      <c r="NU83" s="36"/>
      <c r="NV83" s="36"/>
      <c r="NW83" s="36"/>
      <c r="NX83" s="36"/>
      <c r="NY83" s="36"/>
      <c r="NZ83" s="36"/>
      <c r="OA83" s="36"/>
      <c r="OB83" s="36"/>
      <c r="OC83" s="36"/>
      <c r="OD83" s="36"/>
      <c r="OE83" s="36"/>
      <c r="OF83" s="36"/>
      <c r="OG83" s="36"/>
      <c r="OH83" s="36"/>
      <c r="OI83" s="36"/>
      <c r="OJ83" s="36"/>
      <c r="OK83" s="42">
        <f t="shared" si="8"/>
        <v>70</v>
      </c>
      <c r="OL83" s="22">
        <f t="shared" si="9"/>
        <v>7</v>
      </c>
    </row>
    <row r="84" spans="1:402" s="34" customFormat="1" ht="24.9" customHeight="1" x14ac:dyDescent="0.3">
      <c r="A84" s="21" t="s">
        <v>458</v>
      </c>
      <c r="B84" s="38" t="s">
        <v>557</v>
      </c>
      <c r="C84" s="64" t="s">
        <v>621</v>
      </c>
      <c r="D84" s="65" t="s">
        <v>622</v>
      </c>
      <c r="E84" s="35">
        <v>45308</v>
      </c>
      <c r="F84" s="35">
        <v>45350</v>
      </c>
      <c r="G84" s="37" t="str">
        <f t="shared" ca="1" si="5"/>
        <v>Cerrado</v>
      </c>
      <c r="H84" s="35">
        <v>45308</v>
      </c>
      <c r="I84" s="38" t="str">
        <f t="shared" si="6"/>
        <v>CA</v>
      </c>
      <c r="J84" s="38" t="str">
        <f t="shared" si="7"/>
        <v>FE</v>
      </c>
      <c r="K84" s="38" t="s">
        <v>414</v>
      </c>
      <c r="L84" s="41" t="s">
        <v>415</v>
      </c>
      <c r="M84" s="38" t="s">
        <v>416</v>
      </c>
      <c r="N84" s="38"/>
      <c r="O84" s="38" t="s">
        <v>415</v>
      </c>
      <c r="P84" s="38" t="s">
        <v>417</v>
      </c>
      <c r="Q84" s="38"/>
      <c r="R84" s="63">
        <v>3.5</v>
      </c>
      <c r="S84" s="43">
        <v>7</v>
      </c>
      <c r="T84" s="38"/>
      <c r="U84" s="36">
        <v>34</v>
      </c>
      <c r="V84" s="38" t="s">
        <v>415</v>
      </c>
      <c r="W84" s="38" t="s">
        <v>415</v>
      </c>
      <c r="X84" s="38"/>
      <c r="Y84" s="35">
        <v>45308</v>
      </c>
      <c r="Z84" s="36">
        <v>8</v>
      </c>
      <c r="AA84" s="39">
        <v>0.23530000000000001</v>
      </c>
      <c r="AB84" s="38" t="s">
        <v>429</v>
      </c>
      <c r="AC84" s="38" t="s">
        <v>415</v>
      </c>
      <c r="AD84" s="40">
        <v>0.94940000000000002</v>
      </c>
      <c r="AE84" s="38" t="s">
        <v>415</v>
      </c>
      <c r="AF84" s="38" t="s">
        <v>623</v>
      </c>
      <c r="AG84" s="38" t="s">
        <v>415</v>
      </c>
      <c r="AH84" s="44">
        <v>45483</v>
      </c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>
        <v>3</v>
      </c>
      <c r="AZ84" s="36"/>
      <c r="BA84" s="36"/>
      <c r="BB84" s="36"/>
      <c r="BC84" s="36"/>
      <c r="BD84" s="36"/>
      <c r="BE84" s="36"/>
      <c r="BF84" s="36">
        <v>5</v>
      </c>
      <c r="BG84" s="36"/>
      <c r="BH84" s="36"/>
      <c r="BI84" s="36"/>
      <c r="BJ84" s="36"/>
      <c r="BK84" s="36"/>
      <c r="BL84" s="36"/>
      <c r="BM84" s="36">
        <v>5</v>
      </c>
      <c r="BN84" s="36"/>
      <c r="BO84" s="36"/>
      <c r="BP84" s="36"/>
      <c r="BQ84" s="36"/>
      <c r="BR84" s="36"/>
      <c r="BS84" s="36"/>
      <c r="BT84" s="36">
        <v>2</v>
      </c>
      <c r="BU84" s="36"/>
      <c r="BV84" s="36"/>
      <c r="BW84" s="36"/>
      <c r="BX84" s="36"/>
      <c r="BY84" s="36"/>
      <c r="BZ84" s="36"/>
      <c r="CA84" s="36">
        <v>2</v>
      </c>
      <c r="CB84" s="36"/>
      <c r="CC84" s="36"/>
      <c r="CD84" s="36"/>
      <c r="CE84" s="36"/>
      <c r="CF84" s="36"/>
      <c r="CG84" s="36"/>
      <c r="CH84" s="36">
        <v>4</v>
      </c>
      <c r="CI84" s="36"/>
      <c r="CJ84" s="36"/>
      <c r="CK84" s="36"/>
      <c r="CL84" s="36"/>
      <c r="CM84" s="36"/>
      <c r="CN84" s="36"/>
      <c r="CO84" s="36">
        <v>3</v>
      </c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  <c r="HU84" s="36"/>
      <c r="HV84" s="36"/>
      <c r="HW84" s="36"/>
      <c r="HX84" s="36"/>
      <c r="HY84" s="36"/>
      <c r="HZ84" s="36"/>
      <c r="IA84" s="36"/>
      <c r="IB84" s="36"/>
      <c r="IC84" s="36"/>
      <c r="ID84" s="36"/>
      <c r="IE84" s="36"/>
      <c r="IF84" s="36"/>
      <c r="IG84" s="36"/>
      <c r="IH84" s="36"/>
      <c r="II84" s="36"/>
      <c r="IJ84" s="36"/>
      <c r="IK84" s="36"/>
      <c r="IL84" s="36"/>
      <c r="IM84" s="36"/>
      <c r="IN84" s="36"/>
      <c r="IO84" s="36"/>
      <c r="IP84" s="36"/>
      <c r="IQ84" s="36"/>
      <c r="IR84" s="36"/>
      <c r="IS84" s="36"/>
      <c r="IT84" s="36"/>
      <c r="IU84" s="36"/>
      <c r="IV84" s="36"/>
      <c r="IW84" s="36"/>
      <c r="IX84" s="36"/>
      <c r="IY84" s="36"/>
      <c r="IZ84" s="36"/>
      <c r="JA84" s="36"/>
      <c r="JB84" s="36"/>
      <c r="JC84" s="36"/>
      <c r="JD84" s="36"/>
      <c r="JE84" s="36"/>
      <c r="JF84" s="36"/>
      <c r="JG84" s="36"/>
      <c r="JH84" s="36"/>
      <c r="JI84" s="36"/>
      <c r="JJ84" s="36"/>
      <c r="JK84" s="36"/>
      <c r="JL84" s="36"/>
      <c r="JM84" s="36"/>
      <c r="JN84" s="36"/>
      <c r="JO84" s="36"/>
      <c r="JP84" s="36"/>
      <c r="JQ84" s="36"/>
      <c r="JR84" s="36"/>
      <c r="JS84" s="36"/>
      <c r="JT84" s="36"/>
      <c r="JU84" s="36"/>
      <c r="JV84" s="36"/>
      <c r="JW84" s="36"/>
      <c r="JX84" s="36"/>
      <c r="JY84" s="36"/>
      <c r="JZ84" s="36"/>
      <c r="KA84" s="36"/>
      <c r="KB84" s="36"/>
      <c r="KC84" s="36"/>
      <c r="KD84" s="36"/>
      <c r="KE84" s="36"/>
      <c r="KF84" s="36"/>
      <c r="KG84" s="36"/>
      <c r="KH84" s="36"/>
      <c r="KI84" s="36"/>
      <c r="KJ84" s="36"/>
      <c r="KK84" s="36"/>
      <c r="KL84" s="36"/>
      <c r="KM84" s="36"/>
      <c r="KN84" s="36"/>
      <c r="KO84" s="36"/>
      <c r="KP84" s="36"/>
      <c r="KQ84" s="36"/>
      <c r="KR84" s="36"/>
      <c r="KS84" s="36"/>
      <c r="KT84" s="36"/>
      <c r="KU84" s="36"/>
      <c r="KV84" s="36"/>
      <c r="KW84" s="36"/>
      <c r="KX84" s="36"/>
      <c r="KY84" s="36"/>
      <c r="KZ84" s="36"/>
      <c r="LA84" s="36"/>
      <c r="LB84" s="36"/>
      <c r="LC84" s="36"/>
      <c r="LD84" s="36"/>
      <c r="LE84" s="36"/>
      <c r="LF84" s="36"/>
      <c r="LG84" s="36"/>
      <c r="LH84" s="36"/>
      <c r="LI84" s="36"/>
      <c r="LJ84" s="36"/>
      <c r="LK84" s="36"/>
      <c r="LL84" s="36"/>
      <c r="LM84" s="36"/>
      <c r="LN84" s="36"/>
      <c r="LO84" s="36"/>
      <c r="LP84" s="36"/>
      <c r="LQ84" s="36"/>
      <c r="LR84" s="36"/>
      <c r="LS84" s="36"/>
      <c r="LT84" s="36"/>
      <c r="LU84" s="36"/>
      <c r="LV84" s="36"/>
      <c r="LW84" s="36"/>
      <c r="LX84" s="36"/>
      <c r="LY84" s="36"/>
      <c r="LZ84" s="36"/>
      <c r="MA84" s="36"/>
      <c r="MB84" s="36"/>
      <c r="MC84" s="36"/>
      <c r="MD84" s="36"/>
      <c r="ME84" s="36"/>
      <c r="MF84" s="36"/>
      <c r="MG84" s="36"/>
      <c r="MH84" s="36"/>
      <c r="MI84" s="36"/>
      <c r="MJ84" s="36"/>
      <c r="MK84" s="36"/>
      <c r="ML84" s="36"/>
      <c r="MM84" s="36"/>
      <c r="MN84" s="36"/>
      <c r="MO84" s="36"/>
      <c r="MP84" s="36"/>
      <c r="MQ84" s="36"/>
      <c r="MR84" s="36"/>
      <c r="MS84" s="36"/>
      <c r="MT84" s="36"/>
      <c r="MU84" s="36"/>
      <c r="MV84" s="36"/>
      <c r="MW84" s="36"/>
      <c r="MX84" s="36"/>
      <c r="MY84" s="36"/>
      <c r="MZ84" s="36"/>
      <c r="NA84" s="36"/>
      <c r="NB84" s="36"/>
      <c r="NC84" s="36"/>
      <c r="ND84" s="36"/>
      <c r="NE84" s="36"/>
      <c r="NF84" s="36"/>
      <c r="NG84" s="36"/>
      <c r="NH84" s="36"/>
      <c r="NI84" s="36"/>
      <c r="NJ84" s="36"/>
      <c r="NK84" s="36"/>
      <c r="NL84" s="36"/>
      <c r="NM84" s="36"/>
      <c r="NN84" s="36"/>
      <c r="NO84" s="36"/>
      <c r="NP84" s="36"/>
      <c r="NQ84" s="36"/>
      <c r="NR84" s="36"/>
      <c r="NS84" s="36"/>
      <c r="NT84" s="36"/>
      <c r="NU84" s="36"/>
      <c r="NV84" s="36"/>
      <c r="NW84" s="36"/>
      <c r="NX84" s="36"/>
      <c r="NY84" s="36"/>
      <c r="NZ84" s="36"/>
      <c r="OA84" s="36"/>
      <c r="OB84" s="36"/>
      <c r="OC84" s="36"/>
      <c r="OD84" s="36"/>
      <c r="OE84" s="36"/>
      <c r="OF84" s="36"/>
      <c r="OG84" s="36"/>
      <c r="OH84" s="36"/>
      <c r="OI84" s="36"/>
      <c r="OJ84" s="36"/>
      <c r="OK84" s="42">
        <f t="shared" si="8"/>
        <v>24</v>
      </c>
      <c r="OL84" s="22">
        <f t="shared" si="9"/>
        <v>7</v>
      </c>
    </row>
    <row r="85" spans="1:402" s="34" customFormat="1" ht="24.9" customHeight="1" x14ac:dyDescent="0.3">
      <c r="A85" s="21" t="s">
        <v>458</v>
      </c>
      <c r="B85" s="38" t="s">
        <v>557</v>
      </c>
      <c r="C85" s="64" t="s">
        <v>624</v>
      </c>
      <c r="D85" s="65" t="s">
        <v>625</v>
      </c>
      <c r="E85" s="35">
        <v>45309</v>
      </c>
      <c r="F85" s="35">
        <v>45351</v>
      </c>
      <c r="G85" s="37" t="str">
        <f t="shared" ca="1" si="5"/>
        <v>Cerrado</v>
      </c>
      <c r="H85" s="35">
        <v>45309</v>
      </c>
      <c r="I85" s="38" t="str">
        <f t="shared" si="6"/>
        <v>CA</v>
      </c>
      <c r="J85" s="38" t="str">
        <f t="shared" si="7"/>
        <v>FE</v>
      </c>
      <c r="K85" s="38" t="s">
        <v>414</v>
      </c>
      <c r="L85" s="41" t="s">
        <v>415</v>
      </c>
      <c r="M85" s="38" t="s">
        <v>416</v>
      </c>
      <c r="N85" s="38"/>
      <c r="O85" s="38" t="s">
        <v>415</v>
      </c>
      <c r="P85" s="38" t="s">
        <v>417</v>
      </c>
      <c r="Q85" s="38"/>
      <c r="R85" s="63">
        <v>3</v>
      </c>
      <c r="S85" s="43">
        <v>7</v>
      </c>
      <c r="T85" s="38"/>
      <c r="U85" s="36">
        <v>41</v>
      </c>
      <c r="V85" s="38" t="s">
        <v>415</v>
      </c>
      <c r="W85" s="38" t="s">
        <v>415</v>
      </c>
      <c r="X85" s="38"/>
      <c r="Y85" s="35">
        <v>45309</v>
      </c>
      <c r="Z85" s="36">
        <v>8</v>
      </c>
      <c r="AA85" s="39">
        <v>0.1951</v>
      </c>
      <c r="AB85" s="38" t="s">
        <v>429</v>
      </c>
      <c r="AC85" s="38" t="s">
        <v>415</v>
      </c>
      <c r="AD85" s="40">
        <v>0.89870000000000005</v>
      </c>
      <c r="AE85" s="38" t="s">
        <v>415</v>
      </c>
      <c r="AF85" s="38" t="s">
        <v>626</v>
      </c>
      <c r="AG85" s="38" t="s">
        <v>415</v>
      </c>
      <c r="AH85" s="44">
        <v>45485</v>
      </c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>
        <v>5</v>
      </c>
      <c r="BA85" s="36"/>
      <c r="BB85" s="36"/>
      <c r="BC85" s="36"/>
      <c r="BD85" s="36"/>
      <c r="BE85" s="36"/>
      <c r="BF85" s="36"/>
      <c r="BG85" s="36">
        <v>4</v>
      </c>
      <c r="BH85" s="36"/>
      <c r="BI85" s="36"/>
      <c r="BJ85" s="36"/>
      <c r="BK85" s="36"/>
      <c r="BL85" s="36"/>
      <c r="BM85" s="36"/>
      <c r="BN85" s="36">
        <v>6</v>
      </c>
      <c r="BO85" s="36"/>
      <c r="BP85" s="36"/>
      <c r="BQ85" s="36"/>
      <c r="BR85" s="36"/>
      <c r="BS85" s="36"/>
      <c r="BT85" s="36"/>
      <c r="BU85" s="36">
        <v>4</v>
      </c>
      <c r="BV85" s="36"/>
      <c r="BW85" s="36"/>
      <c r="BX85" s="36"/>
      <c r="BY85" s="36"/>
      <c r="BZ85" s="36"/>
      <c r="CA85" s="36"/>
      <c r="CB85" s="36">
        <v>2</v>
      </c>
      <c r="CC85" s="36"/>
      <c r="CD85" s="36"/>
      <c r="CE85" s="36"/>
      <c r="CF85" s="36"/>
      <c r="CG85" s="36"/>
      <c r="CH85" s="36"/>
      <c r="CI85" s="36">
        <v>5</v>
      </c>
      <c r="CJ85" s="36"/>
      <c r="CK85" s="36"/>
      <c r="CL85" s="36"/>
      <c r="CM85" s="36"/>
      <c r="CN85" s="36"/>
      <c r="CO85" s="36"/>
      <c r="CP85" s="36">
        <v>4</v>
      </c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  <c r="HU85" s="36"/>
      <c r="HV85" s="36"/>
      <c r="HW85" s="36"/>
      <c r="HX85" s="36"/>
      <c r="HY85" s="36"/>
      <c r="HZ85" s="36"/>
      <c r="IA85" s="36"/>
      <c r="IB85" s="36"/>
      <c r="IC85" s="36"/>
      <c r="ID85" s="36"/>
      <c r="IE85" s="36"/>
      <c r="IF85" s="36"/>
      <c r="IG85" s="36"/>
      <c r="IH85" s="36"/>
      <c r="II85" s="36"/>
      <c r="IJ85" s="36"/>
      <c r="IK85" s="36"/>
      <c r="IL85" s="36"/>
      <c r="IM85" s="36"/>
      <c r="IN85" s="36"/>
      <c r="IO85" s="36"/>
      <c r="IP85" s="36"/>
      <c r="IQ85" s="36"/>
      <c r="IR85" s="36"/>
      <c r="IS85" s="36"/>
      <c r="IT85" s="36"/>
      <c r="IU85" s="36"/>
      <c r="IV85" s="36"/>
      <c r="IW85" s="36"/>
      <c r="IX85" s="36"/>
      <c r="IY85" s="36"/>
      <c r="IZ85" s="36"/>
      <c r="JA85" s="36"/>
      <c r="JB85" s="36"/>
      <c r="JC85" s="36"/>
      <c r="JD85" s="36"/>
      <c r="JE85" s="36"/>
      <c r="JF85" s="36"/>
      <c r="JG85" s="36"/>
      <c r="JH85" s="36"/>
      <c r="JI85" s="36"/>
      <c r="JJ85" s="36"/>
      <c r="JK85" s="36"/>
      <c r="JL85" s="36"/>
      <c r="JM85" s="36"/>
      <c r="JN85" s="36"/>
      <c r="JO85" s="36"/>
      <c r="JP85" s="36"/>
      <c r="JQ85" s="36"/>
      <c r="JR85" s="36"/>
      <c r="JS85" s="36"/>
      <c r="JT85" s="36"/>
      <c r="JU85" s="36"/>
      <c r="JV85" s="36"/>
      <c r="JW85" s="36"/>
      <c r="JX85" s="36"/>
      <c r="JY85" s="36"/>
      <c r="JZ85" s="36"/>
      <c r="KA85" s="36"/>
      <c r="KB85" s="36"/>
      <c r="KC85" s="36"/>
      <c r="KD85" s="36"/>
      <c r="KE85" s="36"/>
      <c r="KF85" s="36"/>
      <c r="KG85" s="36"/>
      <c r="KH85" s="36"/>
      <c r="KI85" s="36"/>
      <c r="KJ85" s="36"/>
      <c r="KK85" s="36"/>
      <c r="KL85" s="36"/>
      <c r="KM85" s="36"/>
      <c r="KN85" s="36"/>
      <c r="KO85" s="36"/>
      <c r="KP85" s="36"/>
      <c r="KQ85" s="36"/>
      <c r="KR85" s="36"/>
      <c r="KS85" s="36"/>
      <c r="KT85" s="36"/>
      <c r="KU85" s="36"/>
      <c r="KV85" s="36"/>
      <c r="KW85" s="36"/>
      <c r="KX85" s="36"/>
      <c r="KY85" s="36"/>
      <c r="KZ85" s="36"/>
      <c r="LA85" s="36"/>
      <c r="LB85" s="36"/>
      <c r="LC85" s="36"/>
      <c r="LD85" s="36"/>
      <c r="LE85" s="36"/>
      <c r="LF85" s="36"/>
      <c r="LG85" s="36"/>
      <c r="LH85" s="36"/>
      <c r="LI85" s="36"/>
      <c r="LJ85" s="36"/>
      <c r="LK85" s="36"/>
      <c r="LL85" s="36"/>
      <c r="LM85" s="36"/>
      <c r="LN85" s="36"/>
      <c r="LO85" s="36"/>
      <c r="LP85" s="36"/>
      <c r="LQ85" s="36"/>
      <c r="LR85" s="36"/>
      <c r="LS85" s="36"/>
      <c r="LT85" s="36"/>
      <c r="LU85" s="36"/>
      <c r="LV85" s="36"/>
      <c r="LW85" s="36"/>
      <c r="LX85" s="36"/>
      <c r="LY85" s="36"/>
      <c r="LZ85" s="36"/>
      <c r="MA85" s="36"/>
      <c r="MB85" s="36"/>
      <c r="MC85" s="36"/>
      <c r="MD85" s="36"/>
      <c r="ME85" s="36"/>
      <c r="MF85" s="36"/>
      <c r="MG85" s="36"/>
      <c r="MH85" s="36"/>
      <c r="MI85" s="36"/>
      <c r="MJ85" s="36"/>
      <c r="MK85" s="36"/>
      <c r="ML85" s="36"/>
      <c r="MM85" s="36"/>
      <c r="MN85" s="36"/>
      <c r="MO85" s="36"/>
      <c r="MP85" s="36"/>
      <c r="MQ85" s="36"/>
      <c r="MR85" s="36"/>
      <c r="MS85" s="36"/>
      <c r="MT85" s="36"/>
      <c r="MU85" s="36"/>
      <c r="MV85" s="36"/>
      <c r="MW85" s="36"/>
      <c r="MX85" s="36"/>
      <c r="MY85" s="36"/>
      <c r="MZ85" s="36"/>
      <c r="NA85" s="36"/>
      <c r="NB85" s="36"/>
      <c r="NC85" s="36"/>
      <c r="ND85" s="36"/>
      <c r="NE85" s="36"/>
      <c r="NF85" s="36"/>
      <c r="NG85" s="36"/>
      <c r="NH85" s="36"/>
      <c r="NI85" s="36"/>
      <c r="NJ85" s="36"/>
      <c r="NK85" s="36"/>
      <c r="NL85" s="36"/>
      <c r="NM85" s="36"/>
      <c r="NN85" s="36"/>
      <c r="NO85" s="36"/>
      <c r="NP85" s="36"/>
      <c r="NQ85" s="36"/>
      <c r="NR85" s="36"/>
      <c r="NS85" s="36"/>
      <c r="NT85" s="36"/>
      <c r="NU85" s="36"/>
      <c r="NV85" s="36"/>
      <c r="NW85" s="36"/>
      <c r="NX85" s="36"/>
      <c r="NY85" s="36"/>
      <c r="NZ85" s="36"/>
      <c r="OA85" s="36"/>
      <c r="OB85" s="36"/>
      <c r="OC85" s="36"/>
      <c r="OD85" s="36"/>
      <c r="OE85" s="36"/>
      <c r="OF85" s="36"/>
      <c r="OG85" s="36"/>
      <c r="OH85" s="36"/>
      <c r="OI85" s="36"/>
      <c r="OJ85" s="36"/>
      <c r="OK85" s="42">
        <f t="shared" si="8"/>
        <v>30</v>
      </c>
      <c r="OL85" s="22">
        <f t="shared" si="9"/>
        <v>7</v>
      </c>
    </row>
    <row r="86" spans="1:402" s="34" customFormat="1" ht="24.9" customHeight="1" x14ac:dyDescent="0.3">
      <c r="A86" s="21" t="s">
        <v>458</v>
      </c>
      <c r="B86" s="38" t="s">
        <v>557</v>
      </c>
      <c r="C86" s="64" t="s">
        <v>627</v>
      </c>
      <c r="D86" s="65" t="s">
        <v>628</v>
      </c>
      <c r="E86" s="35">
        <v>45307</v>
      </c>
      <c r="F86" s="35">
        <v>45426</v>
      </c>
      <c r="G86" s="37" t="str">
        <f t="shared" ca="1" si="5"/>
        <v>Cerrado</v>
      </c>
      <c r="H86" s="35">
        <v>45307</v>
      </c>
      <c r="I86" s="38" t="str">
        <f t="shared" si="6"/>
        <v>CA</v>
      </c>
      <c r="J86" s="38" t="str">
        <f t="shared" si="7"/>
        <v>FE</v>
      </c>
      <c r="K86" s="38" t="s">
        <v>414</v>
      </c>
      <c r="L86" s="41" t="s">
        <v>415</v>
      </c>
      <c r="M86" s="38" t="s">
        <v>416</v>
      </c>
      <c r="N86" s="38"/>
      <c r="O86" s="38" t="s">
        <v>415</v>
      </c>
      <c r="P86" s="38" t="s">
        <v>417</v>
      </c>
      <c r="Q86" s="38"/>
      <c r="R86" s="63">
        <v>2</v>
      </c>
      <c r="S86" s="43">
        <v>6</v>
      </c>
      <c r="T86" s="38"/>
      <c r="U86" s="36">
        <v>19</v>
      </c>
      <c r="V86" s="38" t="s">
        <v>415</v>
      </c>
      <c r="W86" s="38" t="s">
        <v>415</v>
      </c>
      <c r="X86" s="38"/>
      <c r="Y86" s="35">
        <v>45307</v>
      </c>
      <c r="Z86" s="36">
        <v>0</v>
      </c>
      <c r="AA86" s="39">
        <v>0</v>
      </c>
      <c r="AB86" s="38" t="s">
        <v>416</v>
      </c>
      <c r="AC86" s="38" t="s">
        <v>415</v>
      </c>
      <c r="AD86" s="40">
        <v>0.96499999999999997</v>
      </c>
      <c r="AE86" s="38" t="s">
        <v>415</v>
      </c>
      <c r="AF86" s="38" t="s">
        <v>416</v>
      </c>
      <c r="AG86" s="38" t="s">
        <v>415</v>
      </c>
      <c r="AH86" s="44">
        <v>45485</v>
      </c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>
        <v>5</v>
      </c>
      <c r="AY86" s="36"/>
      <c r="AZ86" s="36"/>
      <c r="BA86" s="36"/>
      <c r="BB86" s="36"/>
      <c r="BC86" s="36"/>
      <c r="BD86" s="36"/>
      <c r="BE86" s="36">
        <v>3</v>
      </c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>
        <v>4</v>
      </c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>
        <v>3</v>
      </c>
      <c r="CG86" s="36"/>
      <c r="CH86" s="36"/>
      <c r="CI86" s="36"/>
      <c r="CJ86" s="36"/>
      <c r="CK86" s="36"/>
      <c r="CL86" s="36"/>
      <c r="CM86" s="36"/>
      <c r="CN86" s="36">
        <v>3</v>
      </c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>
        <v>1</v>
      </c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  <c r="HZ86" s="36"/>
      <c r="IA86" s="36"/>
      <c r="IB86" s="36"/>
      <c r="IC86" s="36"/>
      <c r="ID86" s="36"/>
      <c r="IE86" s="36"/>
      <c r="IF86" s="36"/>
      <c r="IG86" s="36"/>
      <c r="IH86" s="36"/>
      <c r="II86" s="36"/>
      <c r="IJ86" s="36"/>
      <c r="IK86" s="36"/>
      <c r="IL86" s="36"/>
      <c r="IM86" s="36"/>
      <c r="IN86" s="36"/>
      <c r="IO86" s="36"/>
      <c r="IP86" s="36"/>
      <c r="IQ86" s="36"/>
      <c r="IR86" s="36"/>
      <c r="IS86" s="36"/>
      <c r="IT86" s="36"/>
      <c r="IU86" s="36"/>
      <c r="IV86" s="36"/>
      <c r="IW86" s="36"/>
      <c r="IX86" s="36"/>
      <c r="IY86" s="36"/>
      <c r="IZ86" s="36"/>
      <c r="JA86" s="36"/>
      <c r="JB86" s="36"/>
      <c r="JC86" s="36"/>
      <c r="JD86" s="36"/>
      <c r="JE86" s="36"/>
      <c r="JF86" s="36"/>
      <c r="JG86" s="36"/>
      <c r="JH86" s="36"/>
      <c r="JI86" s="36"/>
      <c r="JJ86" s="36"/>
      <c r="JK86" s="36"/>
      <c r="JL86" s="36"/>
      <c r="JM86" s="36"/>
      <c r="JN86" s="36"/>
      <c r="JO86" s="36"/>
      <c r="JP86" s="36"/>
      <c r="JQ86" s="36"/>
      <c r="JR86" s="36"/>
      <c r="JS86" s="36"/>
      <c r="JT86" s="36"/>
      <c r="JU86" s="36"/>
      <c r="JV86" s="36"/>
      <c r="JW86" s="36"/>
      <c r="JX86" s="36"/>
      <c r="JY86" s="36"/>
      <c r="JZ86" s="36"/>
      <c r="KA86" s="36"/>
      <c r="KB86" s="36"/>
      <c r="KC86" s="36"/>
      <c r="KD86" s="36"/>
      <c r="KE86" s="36"/>
      <c r="KF86" s="36"/>
      <c r="KG86" s="36"/>
      <c r="KH86" s="36"/>
      <c r="KI86" s="36"/>
      <c r="KJ86" s="36"/>
      <c r="KK86" s="36"/>
      <c r="KL86" s="36"/>
      <c r="KM86" s="36"/>
      <c r="KN86" s="36"/>
      <c r="KO86" s="36"/>
      <c r="KP86" s="36"/>
      <c r="KQ86" s="36"/>
      <c r="KR86" s="36"/>
      <c r="KS86" s="36"/>
      <c r="KT86" s="36"/>
      <c r="KU86" s="36"/>
      <c r="KV86" s="36"/>
      <c r="KW86" s="36"/>
      <c r="KX86" s="36"/>
      <c r="KY86" s="36"/>
      <c r="KZ86" s="36"/>
      <c r="LA86" s="36"/>
      <c r="LB86" s="36"/>
      <c r="LC86" s="36"/>
      <c r="LD86" s="36"/>
      <c r="LE86" s="36"/>
      <c r="LF86" s="36"/>
      <c r="LG86" s="36"/>
      <c r="LH86" s="36"/>
      <c r="LI86" s="36"/>
      <c r="LJ86" s="36"/>
      <c r="LK86" s="36"/>
      <c r="LL86" s="36"/>
      <c r="LM86" s="36"/>
      <c r="LN86" s="36"/>
      <c r="LO86" s="36"/>
      <c r="LP86" s="36"/>
      <c r="LQ86" s="36"/>
      <c r="LR86" s="36"/>
      <c r="LS86" s="36"/>
      <c r="LT86" s="36"/>
      <c r="LU86" s="36"/>
      <c r="LV86" s="36"/>
      <c r="LW86" s="36"/>
      <c r="LX86" s="36"/>
      <c r="LY86" s="36"/>
      <c r="LZ86" s="36"/>
      <c r="MA86" s="36"/>
      <c r="MB86" s="36"/>
      <c r="MC86" s="36"/>
      <c r="MD86" s="36"/>
      <c r="ME86" s="36"/>
      <c r="MF86" s="36"/>
      <c r="MG86" s="36"/>
      <c r="MH86" s="36"/>
      <c r="MI86" s="36"/>
      <c r="MJ86" s="36"/>
      <c r="MK86" s="36"/>
      <c r="ML86" s="36"/>
      <c r="MM86" s="36"/>
      <c r="MN86" s="36"/>
      <c r="MO86" s="36"/>
      <c r="MP86" s="36"/>
      <c r="MQ86" s="36"/>
      <c r="MR86" s="36"/>
      <c r="MS86" s="36"/>
      <c r="MT86" s="36"/>
      <c r="MU86" s="36"/>
      <c r="MV86" s="36"/>
      <c r="MW86" s="36"/>
      <c r="MX86" s="36"/>
      <c r="MY86" s="36"/>
      <c r="MZ86" s="36"/>
      <c r="NA86" s="36"/>
      <c r="NB86" s="36"/>
      <c r="NC86" s="36"/>
      <c r="ND86" s="36"/>
      <c r="NE86" s="36"/>
      <c r="NF86" s="36"/>
      <c r="NG86" s="36"/>
      <c r="NH86" s="36"/>
      <c r="NI86" s="36"/>
      <c r="NJ86" s="36"/>
      <c r="NK86" s="36"/>
      <c r="NL86" s="36"/>
      <c r="NM86" s="36"/>
      <c r="NN86" s="36"/>
      <c r="NO86" s="36"/>
      <c r="NP86" s="36"/>
      <c r="NQ86" s="36"/>
      <c r="NR86" s="36"/>
      <c r="NS86" s="36"/>
      <c r="NT86" s="36"/>
      <c r="NU86" s="36"/>
      <c r="NV86" s="36"/>
      <c r="NW86" s="36"/>
      <c r="NX86" s="36"/>
      <c r="NY86" s="36"/>
      <c r="NZ86" s="36"/>
      <c r="OA86" s="36"/>
      <c r="OB86" s="36"/>
      <c r="OC86" s="36"/>
      <c r="OD86" s="36"/>
      <c r="OE86" s="36"/>
      <c r="OF86" s="36"/>
      <c r="OG86" s="36"/>
      <c r="OH86" s="36"/>
      <c r="OI86" s="36"/>
      <c r="OJ86" s="36"/>
      <c r="OK86" s="42">
        <f t="shared" si="8"/>
        <v>19</v>
      </c>
      <c r="OL86" s="22">
        <f t="shared" si="9"/>
        <v>6</v>
      </c>
    </row>
    <row r="87" spans="1:402" s="34" customFormat="1" ht="24.9" customHeight="1" x14ac:dyDescent="0.3">
      <c r="A87" s="21" t="s">
        <v>458</v>
      </c>
      <c r="B87" s="38" t="s">
        <v>557</v>
      </c>
      <c r="C87" s="64" t="s">
        <v>629</v>
      </c>
      <c r="D87" s="65" t="s">
        <v>630</v>
      </c>
      <c r="E87" s="35">
        <v>45307</v>
      </c>
      <c r="F87" s="35">
        <v>45342</v>
      </c>
      <c r="G87" s="37" t="str">
        <f t="shared" ca="1" si="5"/>
        <v>Cerrado</v>
      </c>
      <c r="H87" s="35">
        <v>45307</v>
      </c>
      <c r="I87" s="38" t="str">
        <f t="shared" si="6"/>
        <v>CA</v>
      </c>
      <c r="J87" s="38" t="str">
        <f t="shared" si="7"/>
        <v>FE</v>
      </c>
      <c r="K87" s="38" t="s">
        <v>414</v>
      </c>
      <c r="L87" s="41" t="s">
        <v>415</v>
      </c>
      <c r="M87" s="38" t="s">
        <v>416</v>
      </c>
      <c r="N87" s="38"/>
      <c r="O87" s="38" t="s">
        <v>415</v>
      </c>
      <c r="P87" s="38" t="s">
        <v>417</v>
      </c>
      <c r="Q87" s="38"/>
      <c r="R87" s="63">
        <v>2</v>
      </c>
      <c r="S87" s="43">
        <v>4</v>
      </c>
      <c r="T87" s="38"/>
      <c r="U87" s="36">
        <v>7</v>
      </c>
      <c r="V87" s="38" t="s">
        <v>415</v>
      </c>
      <c r="W87" s="38" t="s">
        <v>415</v>
      </c>
      <c r="X87" s="38"/>
      <c r="Y87" s="35">
        <v>45307</v>
      </c>
      <c r="Z87" s="36">
        <v>1</v>
      </c>
      <c r="AA87" s="39">
        <v>0.14280000000000001</v>
      </c>
      <c r="AB87" s="38" t="s">
        <v>429</v>
      </c>
      <c r="AC87" s="38" t="s">
        <v>415</v>
      </c>
      <c r="AD87" s="40">
        <v>0.91190000000000004</v>
      </c>
      <c r="AE87" s="38" t="s">
        <v>415</v>
      </c>
      <c r="AF87" s="38" t="s">
        <v>631</v>
      </c>
      <c r="AG87" s="38" t="s">
        <v>415</v>
      </c>
      <c r="AH87" s="44">
        <v>45485</v>
      </c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>
        <v>1</v>
      </c>
      <c r="AY87" s="36"/>
      <c r="AZ87" s="36"/>
      <c r="BA87" s="36"/>
      <c r="BB87" s="36"/>
      <c r="BC87" s="36"/>
      <c r="BD87" s="36"/>
      <c r="BE87" s="36">
        <v>2</v>
      </c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>
        <v>1</v>
      </c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>
        <v>2</v>
      </c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  <c r="HZ87" s="36"/>
      <c r="IA87" s="36"/>
      <c r="IB87" s="36"/>
      <c r="IC87" s="36"/>
      <c r="ID87" s="36"/>
      <c r="IE87" s="36"/>
      <c r="IF87" s="36"/>
      <c r="IG87" s="36"/>
      <c r="IH87" s="36"/>
      <c r="II87" s="36"/>
      <c r="IJ87" s="36"/>
      <c r="IK87" s="36"/>
      <c r="IL87" s="36"/>
      <c r="IM87" s="36"/>
      <c r="IN87" s="36"/>
      <c r="IO87" s="36"/>
      <c r="IP87" s="36"/>
      <c r="IQ87" s="36"/>
      <c r="IR87" s="36"/>
      <c r="IS87" s="36"/>
      <c r="IT87" s="36"/>
      <c r="IU87" s="36"/>
      <c r="IV87" s="36"/>
      <c r="IW87" s="36"/>
      <c r="IX87" s="36"/>
      <c r="IY87" s="36"/>
      <c r="IZ87" s="36"/>
      <c r="JA87" s="36"/>
      <c r="JB87" s="36"/>
      <c r="JC87" s="36"/>
      <c r="JD87" s="36"/>
      <c r="JE87" s="36"/>
      <c r="JF87" s="36"/>
      <c r="JG87" s="36"/>
      <c r="JH87" s="36"/>
      <c r="JI87" s="36"/>
      <c r="JJ87" s="36"/>
      <c r="JK87" s="36"/>
      <c r="JL87" s="36"/>
      <c r="JM87" s="36"/>
      <c r="JN87" s="36"/>
      <c r="JO87" s="36"/>
      <c r="JP87" s="36"/>
      <c r="JQ87" s="36"/>
      <c r="JR87" s="36"/>
      <c r="JS87" s="36"/>
      <c r="JT87" s="36"/>
      <c r="JU87" s="36"/>
      <c r="JV87" s="36"/>
      <c r="JW87" s="36"/>
      <c r="JX87" s="36"/>
      <c r="JY87" s="36"/>
      <c r="JZ87" s="36"/>
      <c r="KA87" s="36"/>
      <c r="KB87" s="36"/>
      <c r="KC87" s="36"/>
      <c r="KD87" s="36"/>
      <c r="KE87" s="36"/>
      <c r="KF87" s="36"/>
      <c r="KG87" s="36"/>
      <c r="KH87" s="36"/>
      <c r="KI87" s="36"/>
      <c r="KJ87" s="36"/>
      <c r="KK87" s="36"/>
      <c r="KL87" s="36"/>
      <c r="KM87" s="36"/>
      <c r="KN87" s="36"/>
      <c r="KO87" s="36"/>
      <c r="KP87" s="36"/>
      <c r="KQ87" s="36"/>
      <c r="KR87" s="36"/>
      <c r="KS87" s="36"/>
      <c r="KT87" s="36"/>
      <c r="KU87" s="36"/>
      <c r="KV87" s="36"/>
      <c r="KW87" s="36"/>
      <c r="KX87" s="36"/>
      <c r="KY87" s="36"/>
      <c r="KZ87" s="36"/>
      <c r="LA87" s="36"/>
      <c r="LB87" s="36"/>
      <c r="LC87" s="36"/>
      <c r="LD87" s="36"/>
      <c r="LE87" s="36"/>
      <c r="LF87" s="36"/>
      <c r="LG87" s="36"/>
      <c r="LH87" s="36"/>
      <c r="LI87" s="36"/>
      <c r="LJ87" s="36"/>
      <c r="LK87" s="36"/>
      <c r="LL87" s="36"/>
      <c r="LM87" s="36"/>
      <c r="LN87" s="36"/>
      <c r="LO87" s="36"/>
      <c r="LP87" s="36"/>
      <c r="LQ87" s="36"/>
      <c r="LR87" s="36"/>
      <c r="LS87" s="36"/>
      <c r="LT87" s="36"/>
      <c r="LU87" s="36"/>
      <c r="LV87" s="36"/>
      <c r="LW87" s="36"/>
      <c r="LX87" s="36"/>
      <c r="LY87" s="36"/>
      <c r="LZ87" s="36"/>
      <c r="MA87" s="36"/>
      <c r="MB87" s="36"/>
      <c r="MC87" s="36"/>
      <c r="MD87" s="36"/>
      <c r="ME87" s="36"/>
      <c r="MF87" s="36"/>
      <c r="MG87" s="36"/>
      <c r="MH87" s="36"/>
      <c r="MI87" s="36"/>
      <c r="MJ87" s="36"/>
      <c r="MK87" s="36"/>
      <c r="ML87" s="36"/>
      <c r="MM87" s="36"/>
      <c r="MN87" s="36"/>
      <c r="MO87" s="36"/>
      <c r="MP87" s="36"/>
      <c r="MQ87" s="36"/>
      <c r="MR87" s="36"/>
      <c r="MS87" s="36"/>
      <c r="MT87" s="36"/>
      <c r="MU87" s="36"/>
      <c r="MV87" s="36"/>
      <c r="MW87" s="36"/>
      <c r="MX87" s="36"/>
      <c r="MY87" s="36"/>
      <c r="MZ87" s="36"/>
      <c r="NA87" s="36"/>
      <c r="NB87" s="36"/>
      <c r="NC87" s="36"/>
      <c r="ND87" s="36"/>
      <c r="NE87" s="36"/>
      <c r="NF87" s="36"/>
      <c r="NG87" s="36"/>
      <c r="NH87" s="36"/>
      <c r="NI87" s="36"/>
      <c r="NJ87" s="36"/>
      <c r="NK87" s="36"/>
      <c r="NL87" s="36"/>
      <c r="NM87" s="36"/>
      <c r="NN87" s="36"/>
      <c r="NO87" s="36"/>
      <c r="NP87" s="36"/>
      <c r="NQ87" s="36"/>
      <c r="NR87" s="36"/>
      <c r="NS87" s="36"/>
      <c r="NT87" s="36"/>
      <c r="NU87" s="36"/>
      <c r="NV87" s="36"/>
      <c r="NW87" s="36"/>
      <c r="NX87" s="36"/>
      <c r="NY87" s="36"/>
      <c r="NZ87" s="36"/>
      <c r="OA87" s="36"/>
      <c r="OB87" s="36"/>
      <c r="OC87" s="36"/>
      <c r="OD87" s="36"/>
      <c r="OE87" s="36"/>
      <c r="OF87" s="36"/>
      <c r="OG87" s="36"/>
      <c r="OH87" s="36"/>
      <c r="OI87" s="36"/>
      <c r="OJ87" s="36"/>
      <c r="OK87" s="42">
        <f t="shared" si="8"/>
        <v>6</v>
      </c>
      <c r="OL87" s="22">
        <f t="shared" si="9"/>
        <v>4</v>
      </c>
    </row>
    <row r="88" spans="1:402" s="36" customFormat="1" ht="24.9" customHeight="1" x14ac:dyDescent="0.3">
      <c r="A88" s="21" t="s">
        <v>458</v>
      </c>
      <c r="B88" s="38" t="s">
        <v>557</v>
      </c>
      <c r="C88" s="64" t="s">
        <v>632</v>
      </c>
      <c r="D88" s="65" t="s">
        <v>633</v>
      </c>
      <c r="E88" s="35">
        <v>45316</v>
      </c>
      <c r="F88" s="35">
        <v>45337</v>
      </c>
      <c r="G88" s="37" t="str">
        <f t="shared" ca="1" si="5"/>
        <v>Cerrado</v>
      </c>
      <c r="H88" s="35">
        <v>45316</v>
      </c>
      <c r="I88" s="38" t="str">
        <f t="shared" si="6"/>
        <v>CA</v>
      </c>
      <c r="J88" s="38" t="str">
        <f t="shared" si="7"/>
        <v>FE</v>
      </c>
      <c r="K88" s="38" t="s">
        <v>414</v>
      </c>
      <c r="L88" s="41" t="s">
        <v>415</v>
      </c>
      <c r="M88" s="38" t="s">
        <v>416</v>
      </c>
      <c r="N88" s="38"/>
      <c r="O88" s="38" t="s">
        <v>415</v>
      </c>
      <c r="P88" s="38" t="s">
        <v>417</v>
      </c>
      <c r="Q88" s="38"/>
      <c r="R88" s="63">
        <v>2</v>
      </c>
      <c r="S88" s="38">
        <v>3</v>
      </c>
      <c r="T88" s="38"/>
      <c r="U88" s="36">
        <v>6</v>
      </c>
      <c r="V88" s="38" t="s">
        <v>415</v>
      </c>
      <c r="W88" s="38" t="s">
        <v>415</v>
      </c>
      <c r="X88" s="38"/>
      <c r="Y88" s="35">
        <v>45316</v>
      </c>
      <c r="Z88" s="38">
        <v>0</v>
      </c>
      <c r="AA88" s="39">
        <v>0</v>
      </c>
      <c r="AB88" s="38" t="s">
        <v>416</v>
      </c>
      <c r="AC88" s="38" t="s">
        <v>416</v>
      </c>
      <c r="AD88" s="38" t="s">
        <v>416</v>
      </c>
      <c r="AE88" s="38" t="s">
        <v>416</v>
      </c>
      <c r="AF88" s="38" t="s">
        <v>416</v>
      </c>
      <c r="AG88" s="38" t="s">
        <v>415</v>
      </c>
      <c r="AH88" s="44">
        <v>45534</v>
      </c>
      <c r="AI88" s="58"/>
      <c r="AJ88" s="38"/>
      <c r="AK88" s="58"/>
      <c r="AL88" s="38"/>
      <c r="AM88" s="58"/>
      <c r="AN88" s="38"/>
      <c r="AO88" s="58"/>
      <c r="AP88" s="38"/>
      <c r="AQ88" s="58"/>
      <c r="AR88" s="38"/>
      <c r="AS88" s="58"/>
      <c r="AT88" s="38"/>
      <c r="AU88" s="58"/>
      <c r="AV88" s="38"/>
      <c r="AW88" s="58"/>
      <c r="AX88" s="38"/>
      <c r="AY88" s="58"/>
      <c r="AZ88" s="38"/>
      <c r="BA88" s="58"/>
      <c r="BB88" s="38"/>
      <c r="BC88" s="58"/>
      <c r="BD88" s="38"/>
      <c r="BE88" s="58"/>
      <c r="BF88" s="38"/>
      <c r="BG88" s="36">
        <v>2</v>
      </c>
      <c r="BH88" s="38"/>
      <c r="BI88" s="58"/>
      <c r="BJ88" s="38"/>
      <c r="BK88" s="58"/>
      <c r="BL88" s="38"/>
      <c r="BM88" s="58"/>
      <c r="BN88" s="36">
        <v>1</v>
      </c>
      <c r="BO88" s="58"/>
      <c r="BP88" s="38"/>
      <c r="BQ88" s="58"/>
      <c r="BR88" s="38"/>
      <c r="BS88" s="58"/>
      <c r="BT88" s="38"/>
      <c r="BU88" s="58"/>
      <c r="BV88" s="38"/>
      <c r="BW88" s="58"/>
      <c r="BX88" s="38"/>
      <c r="BY88" s="58"/>
      <c r="BZ88" s="38"/>
      <c r="CA88" s="58"/>
      <c r="CB88" s="36">
        <v>1</v>
      </c>
      <c r="CC88" s="58"/>
      <c r="CD88" s="38"/>
      <c r="CE88" s="58"/>
      <c r="CF88" s="38"/>
      <c r="CG88" s="58"/>
      <c r="CH88" s="38"/>
      <c r="CI88" s="58"/>
      <c r="CJ88" s="38"/>
      <c r="CK88" s="58"/>
      <c r="CL88" s="38"/>
      <c r="CM88" s="58"/>
      <c r="CN88" s="38"/>
      <c r="CO88" s="58"/>
      <c r="CP88" s="38"/>
      <c r="CQ88" s="58"/>
      <c r="CR88" s="38"/>
      <c r="CS88" s="58"/>
      <c r="CT88" s="38"/>
      <c r="CU88" s="58"/>
      <c r="CV88" s="38"/>
      <c r="CW88" s="58"/>
      <c r="CX88" s="38"/>
      <c r="CY88" s="58"/>
      <c r="CZ88" s="38"/>
      <c r="DA88" s="58"/>
      <c r="DB88" s="38"/>
      <c r="DC88" s="58"/>
      <c r="DD88" s="38"/>
      <c r="DE88" s="58"/>
      <c r="DF88" s="38"/>
      <c r="DG88" s="58"/>
      <c r="DH88" s="38"/>
      <c r="DI88" s="58"/>
      <c r="DJ88" s="38"/>
      <c r="DK88" s="58"/>
      <c r="DL88" s="38"/>
      <c r="DM88" s="58"/>
      <c r="DN88" s="38"/>
      <c r="DO88" s="58"/>
      <c r="DP88" s="38"/>
      <c r="DQ88" s="58"/>
      <c r="DR88" s="38"/>
      <c r="DS88" s="58"/>
      <c r="DT88" s="38"/>
      <c r="DU88" s="58"/>
      <c r="DV88" s="38"/>
      <c r="DW88" s="58"/>
      <c r="DX88" s="38"/>
      <c r="DY88" s="58"/>
      <c r="DZ88" s="38"/>
      <c r="EA88" s="58"/>
      <c r="EB88" s="38"/>
      <c r="EC88" s="58"/>
      <c r="ED88" s="38"/>
      <c r="EE88" s="58"/>
      <c r="EF88" s="38"/>
      <c r="EG88" s="58"/>
      <c r="EH88" s="38"/>
      <c r="EI88" s="58"/>
      <c r="EJ88" s="38"/>
      <c r="EK88" s="58"/>
      <c r="EL88" s="38"/>
      <c r="EM88" s="58"/>
      <c r="EN88" s="38"/>
      <c r="EO88" s="58"/>
      <c r="EP88" s="38"/>
      <c r="EQ88" s="58"/>
      <c r="ER88" s="38"/>
      <c r="ES88" s="58"/>
      <c r="ET88" s="38"/>
      <c r="EU88" s="58"/>
      <c r="EV88" s="38"/>
      <c r="EW88" s="58"/>
      <c r="EX88" s="38"/>
      <c r="EY88" s="58"/>
      <c r="EZ88" s="38"/>
      <c r="FA88" s="58"/>
      <c r="FB88" s="38"/>
      <c r="FC88" s="58"/>
      <c r="FD88" s="38"/>
      <c r="FE88" s="58"/>
      <c r="FF88" s="38"/>
      <c r="FG88" s="58"/>
      <c r="FH88" s="38"/>
      <c r="FI88" s="58"/>
      <c r="FJ88" s="38"/>
      <c r="FK88" s="58"/>
      <c r="FL88" s="38"/>
      <c r="FM88" s="58"/>
      <c r="FN88" s="38"/>
      <c r="FO88" s="58"/>
      <c r="FP88" s="38"/>
      <c r="FQ88" s="58"/>
      <c r="FR88" s="38"/>
      <c r="FS88" s="58"/>
      <c r="FT88" s="38"/>
      <c r="FU88" s="58"/>
      <c r="FV88" s="38"/>
      <c r="FW88" s="58"/>
      <c r="FX88" s="38"/>
      <c r="FY88" s="58"/>
      <c r="FZ88" s="38"/>
      <c r="GA88" s="58"/>
      <c r="GB88" s="38"/>
      <c r="GC88" s="58"/>
      <c r="GD88" s="38"/>
      <c r="GE88" s="58"/>
      <c r="GF88" s="38"/>
      <c r="GG88" s="58"/>
      <c r="GH88" s="38"/>
      <c r="GI88" s="58"/>
      <c r="GJ88" s="38"/>
      <c r="GK88" s="58"/>
      <c r="GL88" s="38"/>
      <c r="GM88" s="58"/>
      <c r="GN88" s="38"/>
      <c r="GO88" s="58"/>
      <c r="GP88" s="38"/>
      <c r="GQ88" s="58"/>
      <c r="GR88" s="38"/>
      <c r="GS88" s="58"/>
      <c r="GT88" s="38"/>
      <c r="GU88" s="58"/>
      <c r="GV88" s="38"/>
      <c r="GW88" s="58"/>
      <c r="GX88" s="38"/>
      <c r="GY88" s="58"/>
      <c r="GZ88" s="38"/>
      <c r="HA88" s="58"/>
      <c r="HB88" s="38"/>
      <c r="HC88" s="58"/>
      <c r="HD88" s="38"/>
      <c r="HE88" s="58"/>
      <c r="HF88" s="38"/>
      <c r="HG88" s="58"/>
      <c r="HH88" s="38"/>
      <c r="HI88" s="58"/>
      <c r="HJ88" s="38"/>
      <c r="HK88" s="58"/>
      <c r="HL88" s="38"/>
      <c r="HM88" s="58"/>
      <c r="HN88" s="38"/>
      <c r="HO88" s="58"/>
      <c r="HP88" s="38"/>
      <c r="HQ88" s="58"/>
      <c r="HR88" s="38"/>
      <c r="HS88" s="58"/>
      <c r="HT88" s="38"/>
      <c r="HU88" s="58"/>
      <c r="HV88" s="38"/>
      <c r="HW88" s="58"/>
      <c r="HX88" s="38"/>
      <c r="HY88" s="58"/>
      <c r="HZ88" s="38"/>
      <c r="IA88" s="58"/>
      <c r="IB88" s="38"/>
      <c r="IC88" s="58"/>
      <c r="ID88" s="38"/>
      <c r="IE88" s="58"/>
      <c r="IF88" s="38"/>
      <c r="IG88" s="58"/>
      <c r="IH88" s="38"/>
      <c r="II88" s="58"/>
      <c r="IJ88" s="38"/>
      <c r="IK88" s="58"/>
      <c r="IL88" s="38"/>
      <c r="IM88" s="58"/>
      <c r="IN88" s="38"/>
      <c r="IO88" s="58"/>
      <c r="IP88" s="38"/>
      <c r="IQ88" s="58"/>
      <c r="IR88" s="38"/>
      <c r="IS88" s="58"/>
      <c r="IT88" s="38"/>
      <c r="IU88" s="58"/>
      <c r="IV88" s="38"/>
      <c r="IW88" s="58"/>
      <c r="IX88" s="38"/>
      <c r="IY88" s="58"/>
      <c r="IZ88" s="38"/>
      <c r="JA88" s="58"/>
      <c r="JB88" s="38"/>
      <c r="JC88" s="58"/>
      <c r="JD88" s="38"/>
      <c r="JE88" s="58"/>
      <c r="JF88" s="38"/>
      <c r="JG88" s="58"/>
      <c r="JH88" s="38"/>
      <c r="JI88" s="58"/>
      <c r="JJ88" s="38"/>
      <c r="JK88" s="58"/>
      <c r="JL88" s="38"/>
      <c r="JM88" s="58"/>
      <c r="JN88" s="38"/>
      <c r="JO88" s="58"/>
      <c r="JP88" s="38"/>
      <c r="JQ88" s="58"/>
      <c r="JR88" s="38"/>
      <c r="JS88" s="58"/>
      <c r="JT88" s="38"/>
      <c r="JU88" s="58"/>
      <c r="JV88" s="38"/>
      <c r="JW88" s="58"/>
      <c r="JX88" s="38"/>
      <c r="JY88" s="58"/>
      <c r="JZ88" s="38"/>
      <c r="KA88" s="58"/>
      <c r="KB88" s="38"/>
      <c r="KC88" s="58"/>
      <c r="KD88" s="38"/>
      <c r="KE88" s="58"/>
      <c r="KF88" s="38"/>
      <c r="KG88" s="58"/>
      <c r="KH88" s="38"/>
      <c r="KI88" s="58"/>
      <c r="KJ88" s="38"/>
      <c r="KK88" s="58"/>
      <c r="KL88" s="38"/>
      <c r="KM88" s="58"/>
      <c r="KN88" s="38"/>
      <c r="KO88" s="58"/>
      <c r="KP88" s="38"/>
      <c r="KQ88" s="58"/>
      <c r="KR88" s="38"/>
      <c r="KS88" s="58"/>
      <c r="KT88" s="38"/>
      <c r="KU88" s="58"/>
      <c r="KV88" s="38"/>
      <c r="KW88" s="58"/>
      <c r="KX88" s="38"/>
      <c r="KY88" s="58"/>
      <c r="KZ88" s="38"/>
      <c r="LA88" s="58"/>
      <c r="LB88" s="38"/>
      <c r="LC88" s="58"/>
      <c r="LD88" s="38"/>
      <c r="LE88" s="58"/>
      <c r="LF88" s="38"/>
      <c r="LG88" s="58"/>
      <c r="LH88" s="38"/>
      <c r="LI88" s="58"/>
      <c r="LJ88" s="38"/>
      <c r="LK88" s="58"/>
      <c r="LL88" s="38"/>
      <c r="LM88" s="58"/>
      <c r="LN88" s="38"/>
      <c r="LO88" s="58"/>
      <c r="LP88" s="38"/>
      <c r="LQ88" s="58"/>
      <c r="LR88" s="38"/>
      <c r="LS88" s="58"/>
      <c r="LT88" s="38"/>
      <c r="LU88" s="58"/>
      <c r="LV88" s="38"/>
      <c r="LW88" s="58"/>
      <c r="LX88" s="38"/>
      <c r="LY88" s="58"/>
      <c r="LZ88" s="38"/>
      <c r="MA88" s="58"/>
      <c r="MB88" s="38"/>
      <c r="MC88" s="58"/>
      <c r="MD88" s="38"/>
      <c r="ME88" s="58"/>
      <c r="MF88" s="38"/>
      <c r="MG88" s="58"/>
      <c r="MH88" s="38"/>
      <c r="MI88" s="58"/>
      <c r="MJ88" s="38"/>
      <c r="MK88" s="58"/>
      <c r="ML88" s="38"/>
      <c r="MM88" s="58"/>
      <c r="MN88" s="38"/>
      <c r="MO88" s="58"/>
      <c r="MP88" s="38"/>
      <c r="MQ88" s="58"/>
      <c r="MR88" s="38"/>
      <c r="MS88" s="58"/>
      <c r="MT88" s="38"/>
      <c r="MU88" s="58"/>
      <c r="MV88" s="38"/>
      <c r="MW88" s="58"/>
      <c r="MX88" s="38"/>
      <c r="MY88" s="58"/>
      <c r="MZ88" s="38"/>
      <c r="NA88" s="58"/>
      <c r="NB88" s="38"/>
      <c r="NC88" s="58"/>
      <c r="ND88" s="38"/>
      <c r="NE88" s="58"/>
      <c r="NF88" s="38"/>
      <c r="NG88" s="58"/>
      <c r="NH88" s="38"/>
      <c r="NI88" s="58"/>
      <c r="NJ88" s="38"/>
      <c r="NK88" s="58"/>
      <c r="NL88" s="38"/>
      <c r="NM88" s="58"/>
      <c r="NN88" s="38"/>
      <c r="NO88" s="58"/>
      <c r="NP88" s="38"/>
      <c r="NQ88" s="58"/>
      <c r="NR88" s="38"/>
      <c r="NS88" s="58"/>
      <c r="NT88" s="38"/>
      <c r="NU88" s="58"/>
      <c r="NV88" s="38"/>
      <c r="NW88" s="58"/>
      <c r="NX88" s="38"/>
      <c r="NY88" s="58"/>
      <c r="NZ88" s="38"/>
      <c r="OA88" s="58"/>
      <c r="OB88" s="38"/>
      <c r="OC88" s="58"/>
      <c r="OD88" s="38"/>
      <c r="OE88" s="58"/>
      <c r="OF88" s="38"/>
      <c r="OG88" s="58"/>
      <c r="OH88" s="38"/>
      <c r="OI88" s="58"/>
      <c r="OJ88" s="38"/>
      <c r="OK88" s="42">
        <f t="shared" si="8"/>
        <v>4</v>
      </c>
      <c r="OL88" s="22">
        <f t="shared" si="9"/>
        <v>3</v>
      </c>
    </row>
    <row r="89" spans="1:402" s="88" customFormat="1" ht="24.9" customHeight="1" x14ac:dyDescent="0.3">
      <c r="A89" s="21" t="s">
        <v>458</v>
      </c>
      <c r="B89" s="38" t="s">
        <v>557</v>
      </c>
      <c r="C89" s="64" t="s">
        <v>634</v>
      </c>
      <c r="D89" s="65" t="s">
        <v>635</v>
      </c>
      <c r="E89" s="35">
        <v>45310</v>
      </c>
      <c r="F89" s="35">
        <v>45352</v>
      </c>
      <c r="G89" s="37" t="str">
        <f t="shared" ca="1" si="5"/>
        <v>Cerrado</v>
      </c>
      <c r="H89" s="35">
        <v>45310</v>
      </c>
      <c r="I89" s="38" t="str">
        <f t="shared" si="6"/>
        <v>CA</v>
      </c>
      <c r="J89" s="38" t="str">
        <f t="shared" si="7"/>
        <v>FE</v>
      </c>
      <c r="K89" s="38" t="s">
        <v>414</v>
      </c>
      <c r="L89" s="41" t="s">
        <v>415</v>
      </c>
      <c r="M89" s="38" t="s">
        <v>416</v>
      </c>
      <c r="N89" s="38"/>
      <c r="O89" s="38" t="s">
        <v>416</v>
      </c>
      <c r="P89" s="38" t="s">
        <v>417</v>
      </c>
      <c r="Q89" s="38" t="s">
        <v>636</v>
      </c>
      <c r="R89" s="63">
        <v>1</v>
      </c>
      <c r="S89" s="38">
        <v>16</v>
      </c>
      <c r="T89" s="38"/>
      <c r="U89" s="36">
        <v>239</v>
      </c>
      <c r="V89" s="38" t="s">
        <v>416</v>
      </c>
      <c r="W89" s="38" t="s">
        <v>415</v>
      </c>
      <c r="X89" s="38"/>
      <c r="Y89" s="35" t="s">
        <v>416</v>
      </c>
      <c r="Z89" s="36">
        <v>47</v>
      </c>
      <c r="AA89" s="39"/>
      <c r="AB89" s="38" t="s">
        <v>449</v>
      </c>
      <c r="AC89" s="38" t="s">
        <v>416</v>
      </c>
      <c r="AD89" s="38" t="s">
        <v>416</v>
      </c>
      <c r="AE89" s="38" t="s">
        <v>416</v>
      </c>
      <c r="AF89" s="58" t="s">
        <v>637</v>
      </c>
      <c r="AG89" s="38" t="s">
        <v>415</v>
      </c>
      <c r="AH89" s="44">
        <v>45534</v>
      </c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>
        <v>30</v>
      </c>
      <c r="BB89" s="36"/>
      <c r="BC89" s="36"/>
      <c r="BD89" s="36"/>
      <c r="BE89" s="36"/>
      <c r="BF89" s="36"/>
      <c r="BG89" s="36"/>
      <c r="BH89" s="36">
        <v>27</v>
      </c>
      <c r="BI89" s="36"/>
      <c r="BJ89" s="36"/>
      <c r="BK89" s="36"/>
      <c r="BL89" s="36"/>
      <c r="BM89" s="36"/>
      <c r="BN89" s="36"/>
      <c r="BO89" s="36">
        <v>36</v>
      </c>
      <c r="BP89" s="36"/>
      <c r="BQ89" s="36"/>
      <c r="BR89" s="36"/>
      <c r="BS89" s="36"/>
      <c r="BT89" s="36"/>
      <c r="BU89" s="36"/>
      <c r="BV89" s="36">
        <v>25</v>
      </c>
      <c r="BW89" s="36"/>
      <c r="BX89" s="36"/>
      <c r="BY89" s="36"/>
      <c r="BZ89" s="36"/>
      <c r="CA89" s="36"/>
      <c r="CB89" s="36"/>
      <c r="CC89" s="36">
        <v>29</v>
      </c>
      <c r="CD89" s="36"/>
      <c r="CE89" s="36"/>
      <c r="CF89" s="36"/>
      <c r="CG89" s="36"/>
      <c r="CH89" s="36"/>
      <c r="CI89" s="36"/>
      <c r="CJ89" s="36">
        <v>25</v>
      </c>
      <c r="CK89" s="36"/>
      <c r="CL89" s="36"/>
      <c r="CM89" s="36"/>
      <c r="CN89" s="36"/>
      <c r="CO89" s="36"/>
      <c r="CP89" s="36"/>
      <c r="CQ89" s="36">
        <v>20</v>
      </c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  <c r="HZ89" s="36"/>
      <c r="IA89" s="36"/>
      <c r="IB89" s="36"/>
      <c r="IC89" s="36"/>
      <c r="ID89" s="36"/>
      <c r="IE89" s="36"/>
      <c r="IF89" s="36"/>
      <c r="IG89" s="36"/>
      <c r="IH89" s="36"/>
      <c r="II89" s="36"/>
      <c r="IJ89" s="36"/>
      <c r="IK89" s="36"/>
      <c r="IL89" s="36"/>
      <c r="IM89" s="36"/>
      <c r="IN89" s="36"/>
      <c r="IO89" s="36"/>
      <c r="IP89" s="36"/>
      <c r="IQ89" s="36"/>
      <c r="IR89" s="36"/>
      <c r="IS89" s="36"/>
      <c r="IT89" s="36"/>
      <c r="IU89" s="36"/>
      <c r="IV89" s="36"/>
      <c r="IW89" s="36"/>
      <c r="IX89" s="36"/>
      <c r="IY89" s="36"/>
      <c r="IZ89" s="36"/>
      <c r="JA89" s="36"/>
      <c r="JB89" s="36"/>
      <c r="JC89" s="36"/>
      <c r="JD89" s="36"/>
      <c r="JE89" s="36"/>
      <c r="JF89" s="36"/>
      <c r="JG89" s="36"/>
      <c r="JH89" s="36"/>
      <c r="JI89" s="36"/>
      <c r="JJ89" s="36"/>
      <c r="JK89" s="36"/>
      <c r="JL89" s="36"/>
      <c r="JM89" s="36"/>
      <c r="JN89" s="36"/>
      <c r="JO89" s="36"/>
      <c r="JP89" s="36"/>
      <c r="JQ89" s="36"/>
      <c r="JR89" s="36"/>
      <c r="JS89" s="36"/>
      <c r="JT89" s="36"/>
      <c r="JU89" s="36"/>
      <c r="JV89" s="36"/>
      <c r="JW89" s="36"/>
      <c r="JX89" s="36"/>
      <c r="JY89" s="36"/>
      <c r="JZ89" s="36"/>
      <c r="KA89" s="36"/>
      <c r="KB89" s="36"/>
      <c r="KC89" s="36"/>
      <c r="KD89" s="36"/>
      <c r="KE89" s="36"/>
      <c r="KF89" s="36"/>
      <c r="KG89" s="36"/>
      <c r="KH89" s="36"/>
      <c r="KI89" s="36"/>
      <c r="KJ89" s="36"/>
      <c r="KK89" s="36"/>
      <c r="KL89" s="36"/>
      <c r="KM89" s="36"/>
      <c r="KN89" s="36"/>
      <c r="KO89" s="36"/>
      <c r="KP89" s="36"/>
      <c r="KQ89" s="36"/>
      <c r="KR89" s="36"/>
      <c r="KS89" s="36"/>
      <c r="KT89" s="36"/>
      <c r="KU89" s="36"/>
      <c r="KV89" s="36"/>
      <c r="KW89" s="36"/>
      <c r="KX89" s="36"/>
      <c r="KY89" s="36"/>
      <c r="KZ89" s="36"/>
      <c r="LA89" s="36"/>
      <c r="LB89" s="36"/>
      <c r="LC89" s="36"/>
      <c r="LD89" s="36"/>
      <c r="LE89" s="36"/>
      <c r="LF89" s="36"/>
      <c r="LG89" s="36"/>
      <c r="LH89" s="36"/>
      <c r="LI89" s="36"/>
      <c r="LJ89" s="36"/>
      <c r="LK89" s="36"/>
      <c r="LL89" s="36"/>
      <c r="LM89" s="36"/>
      <c r="LN89" s="36"/>
      <c r="LO89" s="36"/>
      <c r="LP89" s="36"/>
      <c r="LQ89" s="36"/>
      <c r="LR89" s="36"/>
      <c r="LS89" s="36"/>
      <c r="LT89" s="36"/>
      <c r="LU89" s="36"/>
      <c r="LV89" s="36"/>
      <c r="LW89" s="36"/>
      <c r="LX89" s="36"/>
      <c r="LY89" s="36"/>
      <c r="LZ89" s="36"/>
      <c r="MA89" s="36"/>
      <c r="MB89" s="36"/>
      <c r="MC89" s="36"/>
      <c r="MD89" s="36"/>
      <c r="ME89" s="36"/>
      <c r="MF89" s="36"/>
      <c r="MG89" s="36"/>
      <c r="MH89" s="36"/>
      <c r="MI89" s="36"/>
      <c r="MJ89" s="36"/>
      <c r="MK89" s="36"/>
      <c r="ML89" s="36"/>
      <c r="MM89" s="36"/>
      <c r="MN89" s="36"/>
      <c r="MO89" s="36"/>
      <c r="MP89" s="36"/>
      <c r="MQ89" s="36"/>
      <c r="MR89" s="36"/>
      <c r="MS89" s="36"/>
      <c r="MT89" s="36"/>
      <c r="MU89" s="36"/>
      <c r="MV89" s="36"/>
      <c r="MW89" s="36"/>
      <c r="MX89" s="36"/>
      <c r="MY89" s="36"/>
      <c r="MZ89" s="36"/>
      <c r="NA89" s="36"/>
      <c r="NB89" s="36"/>
      <c r="NC89" s="36"/>
      <c r="ND89" s="36"/>
      <c r="NE89" s="36"/>
      <c r="NF89" s="36"/>
      <c r="NG89" s="36"/>
      <c r="NH89" s="36"/>
      <c r="NI89" s="36"/>
      <c r="NJ89" s="36"/>
      <c r="NK89" s="36"/>
      <c r="NL89" s="36"/>
      <c r="NM89" s="36"/>
      <c r="NN89" s="36"/>
      <c r="NO89" s="36"/>
      <c r="NP89" s="36"/>
      <c r="NQ89" s="36"/>
      <c r="NR89" s="36"/>
      <c r="NS89" s="36"/>
      <c r="NT89" s="36"/>
      <c r="NU89" s="36"/>
      <c r="NV89" s="36"/>
      <c r="NW89" s="36"/>
      <c r="NX89" s="36"/>
      <c r="NY89" s="36"/>
      <c r="NZ89" s="36"/>
      <c r="OA89" s="36"/>
      <c r="OB89" s="36"/>
      <c r="OC89" s="36"/>
      <c r="OD89" s="36"/>
      <c r="OE89" s="36"/>
      <c r="OF89" s="36"/>
      <c r="OG89" s="36"/>
      <c r="OH89" s="36"/>
      <c r="OI89" s="36"/>
      <c r="OJ89" s="36"/>
      <c r="OK89" s="42">
        <f t="shared" si="8"/>
        <v>192</v>
      </c>
      <c r="OL89" s="22">
        <f t="shared" si="9"/>
        <v>7</v>
      </c>
    </row>
    <row r="90" spans="1:402" s="88" customFormat="1" ht="24.9" customHeight="1" x14ac:dyDescent="0.3">
      <c r="A90" s="21" t="s">
        <v>458</v>
      </c>
      <c r="B90" s="38" t="s">
        <v>557</v>
      </c>
      <c r="C90" s="64" t="s">
        <v>638</v>
      </c>
      <c r="D90" s="65" t="s">
        <v>639</v>
      </c>
      <c r="E90" s="35">
        <v>45306</v>
      </c>
      <c r="F90" s="35">
        <v>45427</v>
      </c>
      <c r="G90" s="37" t="str">
        <f t="shared" ca="1" si="5"/>
        <v>Cerrado</v>
      </c>
      <c r="H90" s="35">
        <v>45308</v>
      </c>
      <c r="I90" s="38" t="str">
        <f t="shared" si="6"/>
        <v>CA</v>
      </c>
      <c r="J90" s="38" t="str">
        <f t="shared" si="7"/>
        <v>FE</v>
      </c>
      <c r="K90" s="38" t="s">
        <v>414</v>
      </c>
      <c r="L90" s="41" t="s">
        <v>415</v>
      </c>
      <c r="M90" s="38" t="s">
        <v>416</v>
      </c>
      <c r="N90" s="38"/>
      <c r="O90" s="38" t="s">
        <v>415</v>
      </c>
      <c r="P90" s="38" t="s">
        <v>417</v>
      </c>
      <c r="Q90" s="38"/>
      <c r="R90" s="63">
        <v>3</v>
      </c>
      <c r="S90" s="43">
        <v>6</v>
      </c>
      <c r="T90" s="38"/>
      <c r="U90" s="36">
        <v>8</v>
      </c>
      <c r="V90" s="38" t="s">
        <v>415</v>
      </c>
      <c r="W90" s="38" t="s">
        <v>415</v>
      </c>
      <c r="X90" s="38"/>
      <c r="Y90" s="35">
        <v>45306</v>
      </c>
      <c r="Z90" s="36">
        <v>0</v>
      </c>
      <c r="AA90" s="39">
        <v>0</v>
      </c>
      <c r="AB90" s="38" t="s">
        <v>416</v>
      </c>
      <c r="AC90" s="38" t="s">
        <v>415</v>
      </c>
      <c r="AD90" s="40">
        <v>0.97289999999999999</v>
      </c>
      <c r="AE90" s="38" t="s">
        <v>415</v>
      </c>
      <c r="AF90" s="38" t="s">
        <v>416</v>
      </c>
      <c r="AG90" s="38" t="s">
        <v>415</v>
      </c>
      <c r="AH90" s="44">
        <v>45485</v>
      </c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>
        <v>1</v>
      </c>
      <c r="AX90" s="36"/>
      <c r="AY90" s="36"/>
      <c r="AZ90" s="36"/>
      <c r="BA90" s="36"/>
      <c r="BB90" s="36"/>
      <c r="BC90" s="36"/>
      <c r="BD90" s="36">
        <v>1</v>
      </c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>
        <v>1</v>
      </c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>
        <v>1</v>
      </c>
      <c r="CG90" s="36"/>
      <c r="CH90" s="36"/>
      <c r="CI90" s="36"/>
      <c r="CJ90" s="36"/>
      <c r="CK90" s="36"/>
      <c r="CL90" s="36"/>
      <c r="CM90" s="36">
        <v>2</v>
      </c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>
        <v>1</v>
      </c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  <c r="HU90" s="36"/>
      <c r="HV90" s="36"/>
      <c r="HW90" s="36"/>
      <c r="HX90" s="36"/>
      <c r="HY90" s="36"/>
      <c r="HZ90" s="36"/>
      <c r="IA90" s="36"/>
      <c r="IB90" s="36"/>
      <c r="IC90" s="36"/>
      <c r="ID90" s="36"/>
      <c r="IE90" s="36"/>
      <c r="IF90" s="36"/>
      <c r="IG90" s="36"/>
      <c r="IH90" s="36"/>
      <c r="II90" s="36"/>
      <c r="IJ90" s="36"/>
      <c r="IK90" s="36"/>
      <c r="IL90" s="36"/>
      <c r="IM90" s="36"/>
      <c r="IN90" s="36"/>
      <c r="IO90" s="36"/>
      <c r="IP90" s="36"/>
      <c r="IQ90" s="36"/>
      <c r="IR90" s="36"/>
      <c r="IS90" s="36"/>
      <c r="IT90" s="36"/>
      <c r="IU90" s="36"/>
      <c r="IV90" s="36"/>
      <c r="IW90" s="36"/>
      <c r="IX90" s="36"/>
      <c r="IY90" s="36"/>
      <c r="IZ90" s="36"/>
      <c r="JA90" s="36"/>
      <c r="JB90" s="36"/>
      <c r="JC90" s="36"/>
      <c r="JD90" s="36"/>
      <c r="JE90" s="36"/>
      <c r="JF90" s="36"/>
      <c r="JG90" s="36"/>
      <c r="JH90" s="36"/>
      <c r="JI90" s="36"/>
      <c r="JJ90" s="36"/>
      <c r="JK90" s="36"/>
      <c r="JL90" s="36"/>
      <c r="JM90" s="36"/>
      <c r="JN90" s="36"/>
      <c r="JO90" s="36"/>
      <c r="JP90" s="36"/>
      <c r="JQ90" s="36"/>
      <c r="JR90" s="36"/>
      <c r="JS90" s="36"/>
      <c r="JT90" s="36"/>
      <c r="JU90" s="36"/>
      <c r="JV90" s="36"/>
      <c r="JW90" s="36"/>
      <c r="JX90" s="36"/>
      <c r="JY90" s="36"/>
      <c r="JZ90" s="36"/>
      <c r="KA90" s="36"/>
      <c r="KB90" s="36"/>
      <c r="KC90" s="36"/>
      <c r="KD90" s="36"/>
      <c r="KE90" s="36"/>
      <c r="KF90" s="36"/>
      <c r="KG90" s="36"/>
      <c r="KH90" s="36"/>
      <c r="KI90" s="36"/>
      <c r="KJ90" s="36"/>
      <c r="KK90" s="36"/>
      <c r="KL90" s="36"/>
      <c r="KM90" s="36"/>
      <c r="KN90" s="36"/>
      <c r="KO90" s="36"/>
      <c r="KP90" s="36"/>
      <c r="KQ90" s="36"/>
      <c r="KR90" s="36"/>
      <c r="KS90" s="36"/>
      <c r="KT90" s="36"/>
      <c r="KU90" s="36"/>
      <c r="KV90" s="36"/>
      <c r="KW90" s="36"/>
      <c r="KX90" s="36"/>
      <c r="KY90" s="36"/>
      <c r="KZ90" s="36"/>
      <c r="LA90" s="36"/>
      <c r="LB90" s="36"/>
      <c r="LC90" s="36"/>
      <c r="LD90" s="36"/>
      <c r="LE90" s="36"/>
      <c r="LF90" s="36"/>
      <c r="LG90" s="36"/>
      <c r="LH90" s="36"/>
      <c r="LI90" s="36"/>
      <c r="LJ90" s="36"/>
      <c r="LK90" s="36"/>
      <c r="LL90" s="36"/>
      <c r="LM90" s="36"/>
      <c r="LN90" s="36"/>
      <c r="LO90" s="36"/>
      <c r="LP90" s="36"/>
      <c r="LQ90" s="36"/>
      <c r="LR90" s="36"/>
      <c r="LS90" s="36"/>
      <c r="LT90" s="36"/>
      <c r="LU90" s="36"/>
      <c r="LV90" s="36"/>
      <c r="LW90" s="36"/>
      <c r="LX90" s="36"/>
      <c r="LY90" s="36"/>
      <c r="LZ90" s="36"/>
      <c r="MA90" s="36"/>
      <c r="MB90" s="36"/>
      <c r="MC90" s="36"/>
      <c r="MD90" s="36"/>
      <c r="ME90" s="36"/>
      <c r="MF90" s="36"/>
      <c r="MG90" s="36"/>
      <c r="MH90" s="36"/>
      <c r="MI90" s="36"/>
      <c r="MJ90" s="36"/>
      <c r="MK90" s="36"/>
      <c r="ML90" s="36"/>
      <c r="MM90" s="36"/>
      <c r="MN90" s="36"/>
      <c r="MO90" s="36"/>
      <c r="MP90" s="36"/>
      <c r="MQ90" s="36"/>
      <c r="MR90" s="36"/>
      <c r="MS90" s="36"/>
      <c r="MT90" s="36"/>
      <c r="MU90" s="36"/>
      <c r="MV90" s="36"/>
      <c r="MW90" s="36"/>
      <c r="MX90" s="36"/>
      <c r="MY90" s="36"/>
      <c r="MZ90" s="36"/>
      <c r="NA90" s="36"/>
      <c r="NB90" s="36"/>
      <c r="NC90" s="36"/>
      <c r="ND90" s="36"/>
      <c r="NE90" s="36"/>
      <c r="NF90" s="36"/>
      <c r="NG90" s="36"/>
      <c r="NH90" s="36"/>
      <c r="NI90" s="36"/>
      <c r="NJ90" s="36"/>
      <c r="NK90" s="36"/>
      <c r="NL90" s="36"/>
      <c r="NM90" s="36"/>
      <c r="NN90" s="36"/>
      <c r="NO90" s="36"/>
      <c r="NP90" s="36"/>
      <c r="NQ90" s="36"/>
      <c r="NR90" s="36"/>
      <c r="NS90" s="36"/>
      <c r="NT90" s="36"/>
      <c r="NU90" s="36"/>
      <c r="NV90" s="36"/>
      <c r="NW90" s="36"/>
      <c r="NX90" s="36"/>
      <c r="NY90" s="36"/>
      <c r="NZ90" s="36"/>
      <c r="OA90" s="36"/>
      <c r="OB90" s="36"/>
      <c r="OC90" s="36"/>
      <c r="OD90" s="36"/>
      <c r="OE90" s="36"/>
      <c r="OF90" s="36"/>
      <c r="OG90" s="36"/>
      <c r="OH90" s="36"/>
      <c r="OI90" s="36"/>
      <c r="OJ90" s="36"/>
      <c r="OK90" s="42">
        <f t="shared" si="8"/>
        <v>7</v>
      </c>
      <c r="OL90" s="22">
        <f t="shared" si="9"/>
        <v>6</v>
      </c>
    </row>
    <row r="91" spans="1:402" s="88" customFormat="1" ht="25.5" customHeight="1" x14ac:dyDescent="0.3">
      <c r="A91" s="21" t="s">
        <v>458</v>
      </c>
      <c r="B91" s="38" t="s">
        <v>557</v>
      </c>
      <c r="C91" s="64" t="s">
        <v>640</v>
      </c>
      <c r="D91" s="65" t="s">
        <v>641</v>
      </c>
      <c r="E91" s="35">
        <v>45307</v>
      </c>
      <c r="F91" s="35">
        <v>45366</v>
      </c>
      <c r="G91" s="37" t="str">
        <f t="shared" ca="1" si="5"/>
        <v>Cerrado</v>
      </c>
      <c r="H91" s="35">
        <v>45307</v>
      </c>
      <c r="I91" s="38" t="str">
        <f t="shared" si="6"/>
        <v>CA</v>
      </c>
      <c r="J91" s="38" t="str">
        <f t="shared" si="7"/>
        <v>FE</v>
      </c>
      <c r="K91" s="38" t="s">
        <v>414</v>
      </c>
      <c r="L91" s="41" t="s">
        <v>415</v>
      </c>
      <c r="M91" s="38" t="s">
        <v>416</v>
      </c>
      <c r="N91" s="38"/>
      <c r="O91" s="38" t="s">
        <v>415</v>
      </c>
      <c r="P91" s="38" t="s">
        <v>417</v>
      </c>
      <c r="Q91" s="38"/>
      <c r="R91" s="63">
        <v>4</v>
      </c>
      <c r="S91" s="43">
        <v>3</v>
      </c>
      <c r="T91" s="38"/>
      <c r="U91" s="36">
        <v>6</v>
      </c>
      <c r="V91" s="38" t="s">
        <v>415</v>
      </c>
      <c r="W91" s="38" t="s">
        <v>415</v>
      </c>
      <c r="X91" s="38"/>
      <c r="Y91" s="35">
        <v>45307</v>
      </c>
      <c r="Z91" s="36">
        <v>0</v>
      </c>
      <c r="AA91" s="39">
        <v>0</v>
      </c>
      <c r="AB91" s="38" t="s">
        <v>416</v>
      </c>
      <c r="AC91" s="38" t="s">
        <v>415</v>
      </c>
      <c r="AD91" s="40">
        <v>1</v>
      </c>
      <c r="AE91" s="38" t="s">
        <v>415</v>
      </c>
      <c r="AF91" s="38" t="s">
        <v>416</v>
      </c>
      <c r="AG91" s="38" t="s">
        <v>415</v>
      </c>
      <c r="AH91" s="44">
        <v>45485</v>
      </c>
      <c r="AI91" s="103"/>
      <c r="AJ91" s="36"/>
      <c r="AK91" s="103"/>
      <c r="AL91" s="36"/>
      <c r="AM91" s="103"/>
      <c r="AN91" s="36"/>
      <c r="AO91" s="103"/>
      <c r="AP91" s="36"/>
      <c r="AQ91" s="103"/>
      <c r="AR91" s="36"/>
      <c r="AS91" s="103"/>
      <c r="AT91" s="36"/>
      <c r="AU91" s="103"/>
      <c r="AV91" s="36"/>
      <c r="AW91" s="103"/>
      <c r="AX91" s="36">
        <v>2</v>
      </c>
      <c r="AY91" s="103"/>
      <c r="AZ91" s="36"/>
      <c r="BA91" s="103"/>
      <c r="BB91" s="36"/>
      <c r="BC91" s="103"/>
      <c r="BD91" s="36"/>
      <c r="BE91" s="103">
        <v>3</v>
      </c>
      <c r="BF91" s="36"/>
      <c r="BG91" s="36"/>
      <c r="BH91" s="36"/>
      <c r="BI91" s="103"/>
      <c r="BJ91" s="36"/>
      <c r="BK91" s="103"/>
      <c r="BL91" s="36"/>
      <c r="BM91" s="103"/>
      <c r="BN91" s="36"/>
      <c r="BO91" s="103"/>
      <c r="BP91" s="36"/>
      <c r="BQ91" s="103"/>
      <c r="BR91" s="36"/>
      <c r="BS91" s="103"/>
      <c r="BT91" s="36"/>
      <c r="BU91" s="103"/>
      <c r="BV91" s="36"/>
      <c r="BW91" s="103"/>
      <c r="BX91" s="36"/>
      <c r="BY91" s="103"/>
      <c r="BZ91" s="36"/>
      <c r="CA91" s="103"/>
      <c r="CB91" s="36">
        <v>1</v>
      </c>
      <c r="CC91" s="103"/>
      <c r="CD91" s="36"/>
      <c r="CE91" s="103"/>
      <c r="CF91" s="36"/>
      <c r="CG91" s="103"/>
      <c r="CH91" s="36"/>
      <c r="CI91" s="103"/>
      <c r="CJ91" s="36"/>
      <c r="CK91" s="103"/>
      <c r="CL91" s="36"/>
      <c r="CM91" s="103"/>
      <c r="CN91" s="36"/>
      <c r="CO91" s="103"/>
      <c r="CP91" s="36"/>
      <c r="CQ91" s="103"/>
      <c r="CR91" s="36"/>
      <c r="CS91" s="103"/>
      <c r="CT91" s="36"/>
      <c r="CU91" s="103"/>
      <c r="CV91" s="36"/>
      <c r="CW91" s="103"/>
      <c r="CX91" s="36"/>
      <c r="CY91" s="103"/>
      <c r="CZ91" s="36"/>
      <c r="DA91" s="103"/>
      <c r="DB91" s="36"/>
      <c r="DC91" s="103"/>
      <c r="DD91" s="36"/>
      <c r="DE91" s="103"/>
      <c r="DF91" s="36"/>
      <c r="DG91" s="103"/>
      <c r="DH91" s="36"/>
      <c r="DI91" s="103"/>
      <c r="DJ91" s="36"/>
      <c r="DK91" s="103"/>
      <c r="DL91" s="36"/>
      <c r="DM91" s="103"/>
      <c r="DN91" s="36"/>
      <c r="DO91" s="103"/>
      <c r="DP91" s="36"/>
      <c r="DQ91" s="103"/>
      <c r="DR91" s="36"/>
      <c r="DS91" s="103"/>
      <c r="DT91" s="36"/>
      <c r="DU91" s="103"/>
      <c r="DV91" s="36"/>
      <c r="DW91" s="103"/>
      <c r="DX91" s="36"/>
      <c r="DY91" s="103"/>
      <c r="DZ91" s="36"/>
      <c r="EA91" s="103"/>
      <c r="EB91" s="36"/>
      <c r="EC91" s="103"/>
      <c r="ED91" s="36"/>
      <c r="EE91" s="103"/>
      <c r="EF91" s="36"/>
      <c r="EG91" s="103"/>
      <c r="EH91" s="36"/>
      <c r="EI91" s="103"/>
      <c r="EJ91" s="36"/>
      <c r="EK91" s="103"/>
      <c r="EL91" s="36"/>
      <c r="EM91" s="103"/>
      <c r="EN91" s="36"/>
      <c r="EO91" s="103"/>
      <c r="EP91" s="36"/>
      <c r="EQ91" s="103"/>
      <c r="ER91" s="36"/>
      <c r="ES91" s="103"/>
      <c r="ET91" s="36"/>
      <c r="EU91" s="103"/>
      <c r="EV91" s="36"/>
      <c r="EW91" s="103"/>
      <c r="EX91" s="36"/>
      <c r="EY91" s="103"/>
      <c r="EZ91" s="36"/>
      <c r="FA91" s="103"/>
      <c r="FB91" s="36"/>
      <c r="FC91" s="103"/>
      <c r="FD91" s="36"/>
      <c r="FE91" s="103"/>
      <c r="FF91" s="36"/>
      <c r="FG91" s="103"/>
      <c r="FH91" s="36"/>
      <c r="FI91" s="103"/>
      <c r="FJ91" s="36"/>
      <c r="FK91" s="103"/>
      <c r="FL91" s="36"/>
      <c r="FM91" s="103"/>
      <c r="FN91" s="36"/>
      <c r="FO91" s="103"/>
      <c r="FP91" s="36"/>
      <c r="FQ91" s="103"/>
      <c r="FR91" s="36"/>
      <c r="FS91" s="103"/>
      <c r="FT91" s="36"/>
      <c r="FU91" s="103"/>
      <c r="FV91" s="36"/>
      <c r="FW91" s="103"/>
      <c r="FX91" s="36"/>
      <c r="FY91" s="103"/>
      <c r="FZ91" s="36"/>
      <c r="GA91" s="103"/>
      <c r="GB91" s="36"/>
      <c r="GC91" s="103"/>
      <c r="GD91" s="36"/>
      <c r="GE91" s="103"/>
      <c r="GF91" s="36"/>
      <c r="GG91" s="103"/>
      <c r="GH91" s="36"/>
      <c r="GI91" s="103"/>
      <c r="GJ91" s="36"/>
      <c r="GK91" s="103"/>
      <c r="GL91" s="36"/>
      <c r="GM91" s="103"/>
      <c r="GN91" s="36"/>
      <c r="GO91" s="103"/>
      <c r="GP91" s="36"/>
      <c r="GQ91" s="103"/>
      <c r="GR91" s="36"/>
      <c r="GS91" s="103"/>
      <c r="GT91" s="36"/>
      <c r="GU91" s="103"/>
      <c r="GV91" s="36"/>
      <c r="GW91" s="103"/>
      <c r="GX91" s="36"/>
      <c r="GY91" s="103"/>
      <c r="GZ91" s="36"/>
      <c r="HA91" s="103"/>
      <c r="HB91" s="36"/>
      <c r="HC91" s="103"/>
      <c r="HD91" s="36"/>
      <c r="HE91" s="103"/>
      <c r="HF91" s="36"/>
      <c r="HG91" s="103"/>
      <c r="HH91" s="36"/>
      <c r="HI91" s="103"/>
      <c r="HJ91" s="36"/>
      <c r="HK91" s="103"/>
      <c r="HL91" s="36"/>
      <c r="HM91" s="103"/>
      <c r="HN91" s="36"/>
      <c r="HO91" s="103"/>
      <c r="HP91" s="36"/>
      <c r="HQ91" s="103"/>
      <c r="HR91" s="36"/>
      <c r="HS91" s="103"/>
      <c r="HT91" s="36"/>
      <c r="HU91" s="103"/>
      <c r="HV91" s="36"/>
      <c r="HW91" s="103"/>
      <c r="HX91" s="36"/>
      <c r="HY91" s="103"/>
      <c r="HZ91" s="36"/>
      <c r="IA91" s="103"/>
      <c r="IB91" s="36"/>
      <c r="IC91" s="103"/>
      <c r="ID91" s="36"/>
      <c r="IE91" s="103"/>
      <c r="IF91" s="36"/>
      <c r="IG91" s="103"/>
      <c r="IH91" s="36"/>
      <c r="II91" s="103"/>
      <c r="IJ91" s="36"/>
      <c r="IK91" s="103"/>
      <c r="IL91" s="36"/>
      <c r="IM91" s="103"/>
      <c r="IN91" s="36"/>
      <c r="IO91" s="103"/>
      <c r="IP91" s="36"/>
      <c r="IQ91" s="103"/>
      <c r="IR91" s="36"/>
      <c r="IS91" s="103"/>
      <c r="IT91" s="36"/>
      <c r="IU91" s="103"/>
      <c r="IV91" s="36"/>
      <c r="IW91" s="103"/>
      <c r="IX91" s="36"/>
      <c r="IY91" s="103"/>
      <c r="IZ91" s="36"/>
      <c r="JA91" s="103"/>
      <c r="JB91" s="36"/>
      <c r="JC91" s="103"/>
      <c r="JD91" s="36"/>
      <c r="JE91" s="103"/>
      <c r="JF91" s="36"/>
      <c r="JG91" s="103"/>
      <c r="JH91" s="36"/>
      <c r="JI91" s="103"/>
      <c r="JJ91" s="36"/>
      <c r="JK91" s="103"/>
      <c r="JL91" s="36"/>
      <c r="JM91" s="103"/>
      <c r="JN91" s="36"/>
      <c r="JO91" s="103"/>
      <c r="JP91" s="36"/>
      <c r="JQ91" s="103"/>
      <c r="JR91" s="36"/>
      <c r="JS91" s="103"/>
      <c r="JT91" s="36"/>
      <c r="JU91" s="103"/>
      <c r="JV91" s="36"/>
      <c r="JW91" s="103"/>
      <c r="JX91" s="36"/>
      <c r="JY91" s="103"/>
      <c r="JZ91" s="36"/>
      <c r="KA91" s="103"/>
      <c r="KB91" s="36"/>
      <c r="KC91" s="103"/>
      <c r="KD91" s="36"/>
      <c r="KE91" s="103"/>
      <c r="KF91" s="36"/>
      <c r="KG91" s="103"/>
      <c r="KH91" s="36"/>
      <c r="KI91" s="103"/>
      <c r="KJ91" s="36"/>
      <c r="KK91" s="103"/>
      <c r="KL91" s="36"/>
      <c r="KM91" s="103"/>
      <c r="KN91" s="36"/>
      <c r="KO91" s="103"/>
      <c r="KP91" s="36"/>
      <c r="KQ91" s="103"/>
      <c r="KR91" s="36"/>
      <c r="KS91" s="103"/>
      <c r="KT91" s="36"/>
      <c r="KU91" s="103"/>
      <c r="KV91" s="36"/>
      <c r="KW91" s="103"/>
      <c r="KX91" s="36"/>
      <c r="KY91" s="103"/>
      <c r="KZ91" s="36"/>
      <c r="LA91" s="103"/>
      <c r="LB91" s="36"/>
      <c r="LC91" s="103"/>
      <c r="LD91" s="36"/>
      <c r="LE91" s="103"/>
      <c r="LF91" s="36"/>
      <c r="LG91" s="103"/>
      <c r="LH91" s="36"/>
      <c r="LI91" s="103"/>
      <c r="LJ91" s="36"/>
      <c r="LK91" s="103"/>
      <c r="LL91" s="36"/>
      <c r="LM91" s="103"/>
      <c r="LN91" s="36"/>
      <c r="LO91" s="103"/>
      <c r="LP91" s="36"/>
      <c r="LQ91" s="103"/>
      <c r="LR91" s="36"/>
      <c r="LS91" s="103"/>
      <c r="LT91" s="36"/>
      <c r="LU91" s="103"/>
      <c r="LV91" s="36"/>
      <c r="LW91" s="103"/>
      <c r="LX91" s="36"/>
      <c r="LY91" s="103"/>
      <c r="LZ91" s="36"/>
      <c r="MA91" s="103"/>
      <c r="MB91" s="36"/>
      <c r="MC91" s="103"/>
      <c r="MD91" s="36"/>
      <c r="ME91" s="103"/>
      <c r="MF91" s="36"/>
      <c r="MG91" s="103"/>
      <c r="MH91" s="36"/>
      <c r="MI91" s="103"/>
      <c r="MJ91" s="36"/>
      <c r="MK91" s="103"/>
      <c r="ML91" s="36"/>
      <c r="MM91" s="103"/>
      <c r="MN91" s="36"/>
      <c r="MO91" s="103"/>
      <c r="MP91" s="36"/>
      <c r="MQ91" s="103"/>
      <c r="MR91" s="36"/>
      <c r="MS91" s="103"/>
      <c r="MT91" s="36"/>
      <c r="MU91" s="103"/>
      <c r="MV91" s="36"/>
      <c r="MW91" s="103"/>
      <c r="MX91" s="36"/>
      <c r="MY91" s="103"/>
      <c r="MZ91" s="36"/>
      <c r="NA91" s="103"/>
      <c r="NB91" s="36"/>
      <c r="NC91" s="103"/>
      <c r="ND91" s="36"/>
      <c r="NE91" s="103"/>
      <c r="NF91" s="36"/>
      <c r="NG91" s="103"/>
      <c r="NH91" s="36"/>
      <c r="NI91" s="103"/>
      <c r="NJ91" s="36"/>
      <c r="NK91" s="103"/>
      <c r="NL91" s="36"/>
      <c r="NM91" s="103"/>
      <c r="NN91" s="36"/>
      <c r="NO91" s="103"/>
      <c r="NP91" s="36"/>
      <c r="NQ91" s="103"/>
      <c r="NR91" s="36"/>
      <c r="NS91" s="103"/>
      <c r="NT91" s="36"/>
      <c r="NU91" s="103"/>
      <c r="NV91" s="36"/>
      <c r="NW91" s="103"/>
      <c r="NX91" s="36"/>
      <c r="NY91" s="103"/>
      <c r="NZ91" s="36"/>
      <c r="OA91" s="103"/>
      <c r="OB91" s="36"/>
      <c r="OC91" s="103"/>
      <c r="OD91" s="36"/>
      <c r="OE91" s="103"/>
      <c r="OF91" s="36"/>
      <c r="OG91" s="103"/>
      <c r="OH91" s="36"/>
      <c r="OI91" s="103"/>
      <c r="OJ91" s="36"/>
      <c r="OK91" s="42">
        <f t="shared" si="8"/>
        <v>6</v>
      </c>
      <c r="OL91" s="22">
        <f t="shared" si="9"/>
        <v>3</v>
      </c>
    </row>
    <row r="92" spans="1:402" s="88" customFormat="1" ht="25.5" customHeight="1" x14ac:dyDescent="0.3">
      <c r="A92" s="21" t="s">
        <v>458</v>
      </c>
      <c r="B92" s="38" t="s">
        <v>557</v>
      </c>
      <c r="C92" s="64" t="s">
        <v>642</v>
      </c>
      <c r="D92" s="65" t="s">
        <v>643</v>
      </c>
      <c r="E92" s="35">
        <v>45307</v>
      </c>
      <c r="F92" s="35">
        <v>45428</v>
      </c>
      <c r="G92" s="37" t="str">
        <f t="shared" ca="1" si="5"/>
        <v>Cerrado</v>
      </c>
      <c r="H92" s="35">
        <v>45428</v>
      </c>
      <c r="I92" s="38" t="str">
        <f t="shared" si="6"/>
        <v>CA</v>
      </c>
      <c r="J92" s="38" t="str">
        <f t="shared" si="7"/>
        <v>FE</v>
      </c>
      <c r="K92" s="38" t="s">
        <v>414</v>
      </c>
      <c r="L92" s="41" t="s">
        <v>415</v>
      </c>
      <c r="M92" s="38" t="s">
        <v>416</v>
      </c>
      <c r="N92" s="38"/>
      <c r="O92" s="38" t="s">
        <v>415</v>
      </c>
      <c r="P92" s="38" t="s">
        <v>417</v>
      </c>
      <c r="Q92" s="38"/>
      <c r="R92" s="63">
        <v>2</v>
      </c>
      <c r="S92" s="43">
        <v>7</v>
      </c>
      <c r="T92" s="38"/>
      <c r="U92" s="36">
        <v>21</v>
      </c>
      <c r="V92" s="38" t="s">
        <v>415</v>
      </c>
      <c r="W92" s="38" t="s">
        <v>415</v>
      </c>
      <c r="X92" s="38"/>
      <c r="Y92" s="35">
        <v>45307</v>
      </c>
      <c r="Z92" s="36">
        <v>0</v>
      </c>
      <c r="AA92" s="39">
        <v>0</v>
      </c>
      <c r="AB92" s="38" t="s">
        <v>416</v>
      </c>
      <c r="AC92" s="38" t="s">
        <v>415</v>
      </c>
      <c r="AD92" s="40">
        <v>0.97399999999999998</v>
      </c>
      <c r="AE92" s="38" t="s">
        <v>415</v>
      </c>
      <c r="AF92" s="38" t="s">
        <v>416</v>
      </c>
      <c r="AG92" s="38" t="s">
        <v>415</v>
      </c>
      <c r="AH92" s="44">
        <v>45485</v>
      </c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>
        <v>3</v>
      </c>
      <c r="AY92" s="36"/>
      <c r="AZ92" s="36"/>
      <c r="BA92" s="36"/>
      <c r="BB92" s="36"/>
      <c r="BC92" s="36"/>
      <c r="BD92" s="36"/>
      <c r="BE92" s="36">
        <v>5</v>
      </c>
      <c r="BF92" s="36"/>
      <c r="BG92" s="36"/>
      <c r="BH92" s="36"/>
      <c r="BI92" s="36"/>
      <c r="BJ92" s="36"/>
      <c r="BK92" s="36"/>
      <c r="BL92" s="36">
        <v>2</v>
      </c>
      <c r="BM92" s="36"/>
      <c r="BN92" s="36"/>
      <c r="BO92" s="36"/>
      <c r="BP92" s="36"/>
      <c r="BQ92" s="36"/>
      <c r="BR92" s="36"/>
      <c r="BS92" s="36">
        <v>4</v>
      </c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>
        <v>3</v>
      </c>
      <c r="CH92" s="36"/>
      <c r="CI92" s="36"/>
      <c r="CJ92" s="36"/>
      <c r="CK92" s="36"/>
      <c r="CL92" s="36"/>
      <c r="CM92" s="36"/>
      <c r="CN92" s="36">
        <v>2</v>
      </c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>
        <v>2</v>
      </c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  <c r="HU92" s="36"/>
      <c r="HV92" s="36"/>
      <c r="HW92" s="36"/>
      <c r="HX92" s="36"/>
      <c r="HY92" s="36"/>
      <c r="HZ92" s="36"/>
      <c r="IA92" s="36"/>
      <c r="IB92" s="36"/>
      <c r="IC92" s="36"/>
      <c r="ID92" s="36"/>
      <c r="IE92" s="36"/>
      <c r="IF92" s="36"/>
      <c r="IG92" s="36"/>
      <c r="IH92" s="36"/>
      <c r="II92" s="36"/>
      <c r="IJ92" s="36"/>
      <c r="IK92" s="36"/>
      <c r="IL92" s="36"/>
      <c r="IM92" s="36"/>
      <c r="IN92" s="36"/>
      <c r="IO92" s="36"/>
      <c r="IP92" s="36"/>
      <c r="IQ92" s="36"/>
      <c r="IR92" s="36"/>
      <c r="IS92" s="36"/>
      <c r="IT92" s="36"/>
      <c r="IU92" s="36"/>
      <c r="IV92" s="36"/>
      <c r="IW92" s="36"/>
      <c r="IX92" s="36"/>
      <c r="IY92" s="36"/>
      <c r="IZ92" s="36"/>
      <c r="JA92" s="36"/>
      <c r="JB92" s="36"/>
      <c r="JC92" s="36"/>
      <c r="JD92" s="36"/>
      <c r="JE92" s="36"/>
      <c r="JF92" s="36"/>
      <c r="JG92" s="36"/>
      <c r="JH92" s="36"/>
      <c r="JI92" s="36"/>
      <c r="JJ92" s="36"/>
      <c r="JK92" s="36"/>
      <c r="JL92" s="36"/>
      <c r="JM92" s="36"/>
      <c r="JN92" s="36"/>
      <c r="JO92" s="36"/>
      <c r="JP92" s="36"/>
      <c r="JQ92" s="36"/>
      <c r="JR92" s="36"/>
      <c r="JS92" s="36"/>
      <c r="JT92" s="36"/>
      <c r="JU92" s="36"/>
      <c r="JV92" s="36"/>
      <c r="JW92" s="36"/>
      <c r="JX92" s="36"/>
      <c r="JY92" s="36"/>
      <c r="JZ92" s="36"/>
      <c r="KA92" s="36"/>
      <c r="KB92" s="36"/>
      <c r="KC92" s="36"/>
      <c r="KD92" s="36"/>
      <c r="KE92" s="36"/>
      <c r="KF92" s="36"/>
      <c r="KG92" s="36"/>
      <c r="KH92" s="36"/>
      <c r="KI92" s="36"/>
      <c r="KJ92" s="36"/>
      <c r="KK92" s="36"/>
      <c r="KL92" s="36"/>
      <c r="KM92" s="36"/>
      <c r="KN92" s="36"/>
      <c r="KO92" s="36"/>
      <c r="KP92" s="36"/>
      <c r="KQ92" s="36"/>
      <c r="KR92" s="36"/>
      <c r="KS92" s="36"/>
      <c r="KT92" s="36"/>
      <c r="KU92" s="36"/>
      <c r="KV92" s="36"/>
      <c r="KW92" s="36"/>
      <c r="KX92" s="36"/>
      <c r="KY92" s="36"/>
      <c r="KZ92" s="36"/>
      <c r="LA92" s="36"/>
      <c r="LB92" s="36"/>
      <c r="LC92" s="36"/>
      <c r="LD92" s="36"/>
      <c r="LE92" s="36"/>
      <c r="LF92" s="36"/>
      <c r="LG92" s="36"/>
      <c r="LH92" s="36"/>
      <c r="LI92" s="36"/>
      <c r="LJ92" s="36"/>
      <c r="LK92" s="36"/>
      <c r="LL92" s="36"/>
      <c r="LM92" s="36"/>
      <c r="LN92" s="36"/>
      <c r="LO92" s="36"/>
      <c r="LP92" s="36"/>
      <c r="LQ92" s="36"/>
      <c r="LR92" s="36"/>
      <c r="LS92" s="36"/>
      <c r="LT92" s="36"/>
      <c r="LU92" s="36"/>
      <c r="LV92" s="36"/>
      <c r="LW92" s="36"/>
      <c r="LX92" s="36"/>
      <c r="LY92" s="36"/>
      <c r="LZ92" s="36"/>
      <c r="MA92" s="36"/>
      <c r="MB92" s="36"/>
      <c r="MC92" s="36"/>
      <c r="MD92" s="36"/>
      <c r="ME92" s="36"/>
      <c r="MF92" s="36"/>
      <c r="MG92" s="36"/>
      <c r="MH92" s="36"/>
      <c r="MI92" s="36"/>
      <c r="MJ92" s="36"/>
      <c r="MK92" s="36"/>
      <c r="ML92" s="36"/>
      <c r="MM92" s="36"/>
      <c r="MN92" s="36"/>
      <c r="MO92" s="36"/>
      <c r="MP92" s="36"/>
      <c r="MQ92" s="36"/>
      <c r="MR92" s="36"/>
      <c r="MS92" s="36"/>
      <c r="MT92" s="36"/>
      <c r="MU92" s="36"/>
      <c r="MV92" s="36"/>
      <c r="MW92" s="36"/>
      <c r="MX92" s="36"/>
      <c r="MY92" s="36"/>
      <c r="MZ92" s="36"/>
      <c r="NA92" s="36"/>
      <c r="NB92" s="36"/>
      <c r="NC92" s="36"/>
      <c r="ND92" s="36"/>
      <c r="NE92" s="36"/>
      <c r="NF92" s="36"/>
      <c r="NG92" s="36"/>
      <c r="NH92" s="36"/>
      <c r="NI92" s="36"/>
      <c r="NJ92" s="36"/>
      <c r="NK92" s="36"/>
      <c r="NL92" s="36"/>
      <c r="NM92" s="36"/>
      <c r="NN92" s="36"/>
      <c r="NO92" s="36"/>
      <c r="NP92" s="36"/>
      <c r="NQ92" s="36"/>
      <c r="NR92" s="36"/>
      <c r="NS92" s="36"/>
      <c r="NT92" s="36"/>
      <c r="NU92" s="36"/>
      <c r="NV92" s="36"/>
      <c r="NW92" s="36"/>
      <c r="NX92" s="36"/>
      <c r="NY92" s="36"/>
      <c r="NZ92" s="36"/>
      <c r="OA92" s="36"/>
      <c r="OB92" s="36"/>
      <c r="OC92" s="36"/>
      <c r="OD92" s="36"/>
      <c r="OE92" s="36"/>
      <c r="OF92" s="36"/>
      <c r="OG92" s="36"/>
      <c r="OH92" s="36"/>
      <c r="OI92" s="36"/>
      <c r="OJ92" s="36"/>
      <c r="OK92" s="42">
        <f t="shared" si="8"/>
        <v>21</v>
      </c>
      <c r="OL92" s="22">
        <f t="shared" si="9"/>
        <v>7</v>
      </c>
    </row>
    <row r="93" spans="1:402" s="34" customFormat="1" ht="24.9" customHeight="1" x14ac:dyDescent="0.3">
      <c r="A93" s="21" t="s">
        <v>458</v>
      </c>
      <c r="B93" s="38" t="s">
        <v>557</v>
      </c>
      <c r="C93" s="64" t="s">
        <v>644</v>
      </c>
      <c r="D93" s="65" t="s">
        <v>645</v>
      </c>
      <c r="E93" s="35">
        <v>45309</v>
      </c>
      <c r="F93" s="35">
        <v>45351</v>
      </c>
      <c r="G93" s="37" t="str">
        <f t="shared" ca="1" si="5"/>
        <v>Cerrado</v>
      </c>
      <c r="H93" s="35">
        <v>45309</v>
      </c>
      <c r="I93" s="38" t="str">
        <f t="shared" si="6"/>
        <v>CA</v>
      </c>
      <c r="J93" s="38" t="str">
        <f t="shared" si="7"/>
        <v>FE</v>
      </c>
      <c r="K93" s="38" t="s">
        <v>414</v>
      </c>
      <c r="L93" s="41" t="s">
        <v>415</v>
      </c>
      <c r="M93" s="38" t="s">
        <v>416</v>
      </c>
      <c r="N93" s="38"/>
      <c r="O93" s="38" t="s">
        <v>415</v>
      </c>
      <c r="P93" s="38" t="s">
        <v>417</v>
      </c>
      <c r="Q93" s="38"/>
      <c r="R93" s="63">
        <v>2</v>
      </c>
      <c r="S93" s="43">
        <v>7</v>
      </c>
      <c r="T93" s="38"/>
      <c r="U93" s="36">
        <v>15</v>
      </c>
      <c r="V93" s="38" t="s">
        <v>415</v>
      </c>
      <c r="W93" s="38" t="s">
        <v>415</v>
      </c>
      <c r="X93" s="38"/>
      <c r="Y93" s="35">
        <v>45309</v>
      </c>
      <c r="Z93" s="36">
        <v>1</v>
      </c>
      <c r="AA93" s="39">
        <v>6.6699999999999995E-2</v>
      </c>
      <c r="AB93" s="38" t="s">
        <v>429</v>
      </c>
      <c r="AC93" s="38" t="s">
        <v>416</v>
      </c>
      <c r="AD93" s="38" t="s">
        <v>416</v>
      </c>
      <c r="AE93" s="38" t="s">
        <v>416</v>
      </c>
      <c r="AF93" s="38" t="s">
        <v>646</v>
      </c>
      <c r="AG93" s="38" t="s">
        <v>415</v>
      </c>
      <c r="AH93" s="44">
        <v>45484</v>
      </c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>
        <v>2</v>
      </c>
      <c r="BA93" s="36"/>
      <c r="BB93" s="36"/>
      <c r="BC93" s="36"/>
      <c r="BD93" s="36"/>
      <c r="BE93" s="36"/>
      <c r="BF93" s="36"/>
      <c r="BG93" s="36">
        <v>1</v>
      </c>
      <c r="BH93" s="36"/>
      <c r="BI93" s="36"/>
      <c r="BJ93" s="36"/>
      <c r="BK93" s="36"/>
      <c r="BL93" s="36"/>
      <c r="BM93" s="36"/>
      <c r="BN93" s="36">
        <v>3</v>
      </c>
      <c r="BO93" s="36"/>
      <c r="BP93" s="36"/>
      <c r="BQ93" s="36"/>
      <c r="BR93" s="36"/>
      <c r="BS93" s="36"/>
      <c r="BT93" s="36"/>
      <c r="BU93" s="36">
        <v>1</v>
      </c>
      <c r="BV93" s="36"/>
      <c r="BW93" s="36"/>
      <c r="BX93" s="36"/>
      <c r="BY93" s="36"/>
      <c r="BZ93" s="36"/>
      <c r="CA93" s="36"/>
      <c r="CB93" s="36">
        <v>2</v>
      </c>
      <c r="CC93" s="36"/>
      <c r="CD93" s="36"/>
      <c r="CE93" s="36"/>
      <c r="CF93" s="36"/>
      <c r="CG93" s="36"/>
      <c r="CH93" s="36"/>
      <c r="CI93" s="36">
        <v>1</v>
      </c>
      <c r="CJ93" s="36"/>
      <c r="CK93" s="36"/>
      <c r="CL93" s="36"/>
      <c r="CM93" s="36"/>
      <c r="CN93" s="36"/>
      <c r="CO93" s="36"/>
      <c r="CP93" s="36">
        <v>3</v>
      </c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  <c r="HU93" s="36"/>
      <c r="HV93" s="36"/>
      <c r="HW93" s="36"/>
      <c r="HX93" s="36"/>
      <c r="HY93" s="36"/>
      <c r="HZ93" s="36"/>
      <c r="IA93" s="36"/>
      <c r="IB93" s="36"/>
      <c r="IC93" s="36"/>
      <c r="ID93" s="36"/>
      <c r="IE93" s="36"/>
      <c r="IF93" s="36"/>
      <c r="IG93" s="36"/>
      <c r="IH93" s="36"/>
      <c r="II93" s="36"/>
      <c r="IJ93" s="36"/>
      <c r="IK93" s="36"/>
      <c r="IL93" s="36"/>
      <c r="IM93" s="36"/>
      <c r="IN93" s="36"/>
      <c r="IO93" s="36"/>
      <c r="IP93" s="36"/>
      <c r="IQ93" s="36"/>
      <c r="IR93" s="36"/>
      <c r="IS93" s="36"/>
      <c r="IT93" s="36"/>
      <c r="IU93" s="36"/>
      <c r="IV93" s="36"/>
      <c r="IW93" s="36"/>
      <c r="IX93" s="36"/>
      <c r="IY93" s="36"/>
      <c r="IZ93" s="36"/>
      <c r="JA93" s="36"/>
      <c r="JB93" s="36"/>
      <c r="JC93" s="36"/>
      <c r="JD93" s="36"/>
      <c r="JE93" s="36"/>
      <c r="JF93" s="36"/>
      <c r="JG93" s="36"/>
      <c r="JH93" s="36"/>
      <c r="JI93" s="36"/>
      <c r="JJ93" s="36"/>
      <c r="JK93" s="36"/>
      <c r="JL93" s="36"/>
      <c r="JM93" s="36"/>
      <c r="JN93" s="36"/>
      <c r="JO93" s="36"/>
      <c r="JP93" s="36"/>
      <c r="JQ93" s="36"/>
      <c r="JR93" s="36"/>
      <c r="JS93" s="36"/>
      <c r="JT93" s="36"/>
      <c r="JU93" s="36"/>
      <c r="JV93" s="36"/>
      <c r="JW93" s="36"/>
      <c r="JX93" s="36"/>
      <c r="JY93" s="36"/>
      <c r="JZ93" s="36"/>
      <c r="KA93" s="36"/>
      <c r="KB93" s="36"/>
      <c r="KC93" s="36"/>
      <c r="KD93" s="36"/>
      <c r="KE93" s="36"/>
      <c r="KF93" s="36"/>
      <c r="KG93" s="36"/>
      <c r="KH93" s="36"/>
      <c r="KI93" s="36"/>
      <c r="KJ93" s="36"/>
      <c r="KK93" s="36"/>
      <c r="KL93" s="36"/>
      <c r="KM93" s="36"/>
      <c r="KN93" s="36"/>
      <c r="KO93" s="36"/>
      <c r="KP93" s="36"/>
      <c r="KQ93" s="36"/>
      <c r="KR93" s="36"/>
      <c r="KS93" s="36"/>
      <c r="KT93" s="36"/>
      <c r="KU93" s="36"/>
      <c r="KV93" s="36"/>
      <c r="KW93" s="36"/>
      <c r="KX93" s="36"/>
      <c r="KY93" s="36"/>
      <c r="KZ93" s="36"/>
      <c r="LA93" s="36"/>
      <c r="LB93" s="36"/>
      <c r="LC93" s="36"/>
      <c r="LD93" s="36"/>
      <c r="LE93" s="36"/>
      <c r="LF93" s="36"/>
      <c r="LG93" s="36"/>
      <c r="LH93" s="36"/>
      <c r="LI93" s="36"/>
      <c r="LJ93" s="36"/>
      <c r="LK93" s="36"/>
      <c r="LL93" s="36"/>
      <c r="LM93" s="36"/>
      <c r="LN93" s="36"/>
      <c r="LO93" s="36"/>
      <c r="LP93" s="36"/>
      <c r="LQ93" s="36"/>
      <c r="LR93" s="36"/>
      <c r="LS93" s="36"/>
      <c r="LT93" s="36"/>
      <c r="LU93" s="36"/>
      <c r="LV93" s="36"/>
      <c r="LW93" s="36"/>
      <c r="LX93" s="36"/>
      <c r="LY93" s="36"/>
      <c r="LZ93" s="36"/>
      <c r="MA93" s="36"/>
      <c r="MB93" s="36"/>
      <c r="MC93" s="36"/>
      <c r="MD93" s="36"/>
      <c r="ME93" s="36"/>
      <c r="MF93" s="36"/>
      <c r="MG93" s="36"/>
      <c r="MH93" s="36"/>
      <c r="MI93" s="36"/>
      <c r="MJ93" s="36"/>
      <c r="MK93" s="36"/>
      <c r="ML93" s="36"/>
      <c r="MM93" s="36"/>
      <c r="MN93" s="36"/>
      <c r="MO93" s="36"/>
      <c r="MP93" s="36"/>
      <c r="MQ93" s="36"/>
      <c r="MR93" s="36"/>
      <c r="MS93" s="36"/>
      <c r="MT93" s="36"/>
      <c r="MU93" s="36"/>
      <c r="MV93" s="36"/>
      <c r="MW93" s="36"/>
      <c r="MX93" s="36"/>
      <c r="MY93" s="36"/>
      <c r="MZ93" s="36"/>
      <c r="NA93" s="36"/>
      <c r="NB93" s="36"/>
      <c r="NC93" s="36"/>
      <c r="ND93" s="36"/>
      <c r="NE93" s="36"/>
      <c r="NF93" s="36"/>
      <c r="NG93" s="36"/>
      <c r="NH93" s="36"/>
      <c r="NI93" s="36"/>
      <c r="NJ93" s="36"/>
      <c r="NK93" s="36"/>
      <c r="NL93" s="36"/>
      <c r="NM93" s="36"/>
      <c r="NN93" s="36"/>
      <c r="NO93" s="36"/>
      <c r="NP93" s="36"/>
      <c r="NQ93" s="36"/>
      <c r="NR93" s="36"/>
      <c r="NS93" s="36"/>
      <c r="NT93" s="36"/>
      <c r="NU93" s="36"/>
      <c r="NV93" s="36"/>
      <c r="NW93" s="36"/>
      <c r="NX93" s="36"/>
      <c r="NY93" s="36"/>
      <c r="NZ93" s="36"/>
      <c r="OA93" s="36"/>
      <c r="OB93" s="36"/>
      <c r="OC93" s="36"/>
      <c r="OD93" s="36"/>
      <c r="OE93" s="36"/>
      <c r="OF93" s="36"/>
      <c r="OG93" s="36"/>
      <c r="OH93" s="36"/>
      <c r="OI93" s="36"/>
      <c r="OJ93" s="36"/>
      <c r="OK93" s="42">
        <f t="shared" si="8"/>
        <v>13</v>
      </c>
      <c r="OL93" s="22">
        <f t="shared" si="9"/>
        <v>7</v>
      </c>
    </row>
    <row r="94" spans="1:402" s="34" customFormat="1" ht="24.9" customHeight="1" x14ac:dyDescent="0.3">
      <c r="A94" s="21" t="s">
        <v>458</v>
      </c>
      <c r="B94" s="38" t="s">
        <v>557</v>
      </c>
      <c r="C94" s="64" t="s">
        <v>647</v>
      </c>
      <c r="D94" s="65" t="s">
        <v>648</v>
      </c>
      <c r="E94" s="35">
        <v>45310</v>
      </c>
      <c r="F94" s="35">
        <v>45435</v>
      </c>
      <c r="G94" s="37" t="str">
        <f t="shared" ca="1" si="5"/>
        <v>Cerrado</v>
      </c>
      <c r="H94" s="35">
        <v>45310</v>
      </c>
      <c r="I94" s="38" t="str">
        <f t="shared" si="6"/>
        <v>CA</v>
      </c>
      <c r="J94" s="38" t="str">
        <f t="shared" si="7"/>
        <v>FE</v>
      </c>
      <c r="K94" s="38" t="s">
        <v>414</v>
      </c>
      <c r="L94" s="41" t="s">
        <v>415</v>
      </c>
      <c r="M94" s="38" t="s">
        <v>416</v>
      </c>
      <c r="N94" s="38"/>
      <c r="O94" s="38" t="s">
        <v>416</v>
      </c>
      <c r="P94" s="38" t="s">
        <v>417</v>
      </c>
      <c r="Q94" s="38"/>
      <c r="R94" s="63">
        <v>4</v>
      </c>
      <c r="S94" s="43">
        <v>8</v>
      </c>
      <c r="T94" s="38"/>
      <c r="U94" s="36">
        <v>106</v>
      </c>
      <c r="V94" s="38" t="s">
        <v>416</v>
      </c>
      <c r="W94" s="38" t="s">
        <v>415</v>
      </c>
      <c r="X94" s="38"/>
      <c r="Y94" s="35" t="s">
        <v>416</v>
      </c>
      <c r="Z94" s="36">
        <v>10</v>
      </c>
      <c r="AA94" s="39">
        <v>9.4299999999999995E-2</v>
      </c>
      <c r="AB94" s="38" t="s">
        <v>429</v>
      </c>
      <c r="AC94" s="38" t="s">
        <v>415</v>
      </c>
      <c r="AD94" s="40">
        <v>0.95009999999999994</v>
      </c>
      <c r="AE94" s="38" t="s">
        <v>415</v>
      </c>
      <c r="AF94" s="58" t="s">
        <v>649</v>
      </c>
      <c r="AG94" s="38" t="s">
        <v>415</v>
      </c>
      <c r="AH94" s="44">
        <v>45488</v>
      </c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>
        <v>13</v>
      </c>
      <c r="BB94" s="36"/>
      <c r="BC94" s="36"/>
      <c r="BD94" s="36"/>
      <c r="BE94" s="36"/>
      <c r="BF94" s="36"/>
      <c r="BG94" s="36"/>
      <c r="BH94" s="36">
        <v>17</v>
      </c>
      <c r="BI94" s="36"/>
      <c r="BJ94" s="36"/>
      <c r="BK94" s="36"/>
      <c r="BL94" s="36"/>
      <c r="BM94" s="36"/>
      <c r="BN94" s="36"/>
      <c r="BO94" s="36">
        <v>14</v>
      </c>
      <c r="BP94" s="36"/>
      <c r="BQ94" s="36"/>
      <c r="BR94" s="36"/>
      <c r="BS94" s="36"/>
      <c r="BT94" s="36"/>
      <c r="BU94" s="36"/>
      <c r="BV94" s="36">
        <v>15</v>
      </c>
      <c r="BW94" s="36"/>
      <c r="BX94" s="36"/>
      <c r="BY94" s="36"/>
      <c r="BZ94" s="36"/>
      <c r="CA94" s="36"/>
      <c r="CB94" s="36"/>
      <c r="CC94" s="36">
        <v>9</v>
      </c>
      <c r="CD94" s="36"/>
      <c r="CE94" s="36"/>
      <c r="CF94" s="36"/>
      <c r="CG94" s="36"/>
      <c r="CH94" s="36"/>
      <c r="CI94" s="36"/>
      <c r="CJ94" s="36">
        <v>16</v>
      </c>
      <c r="CK94" s="36"/>
      <c r="CL94" s="36"/>
      <c r="CM94" s="36"/>
      <c r="CN94" s="36"/>
      <c r="CO94" s="36"/>
      <c r="CP94" s="36"/>
      <c r="CQ94" s="36">
        <v>11</v>
      </c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>
        <v>1</v>
      </c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  <c r="HU94" s="36"/>
      <c r="HV94" s="36"/>
      <c r="HW94" s="36"/>
      <c r="HX94" s="36"/>
      <c r="HY94" s="36"/>
      <c r="HZ94" s="36"/>
      <c r="IA94" s="36"/>
      <c r="IB94" s="36"/>
      <c r="IC94" s="36"/>
      <c r="ID94" s="36"/>
      <c r="IE94" s="36"/>
      <c r="IF94" s="36"/>
      <c r="IG94" s="36"/>
      <c r="IH94" s="36"/>
      <c r="II94" s="36"/>
      <c r="IJ94" s="36"/>
      <c r="IK94" s="36"/>
      <c r="IL94" s="36"/>
      <c r="IM94" s="36"/>
      <c r="IN94" s="36"/>
      <c r="IO94" s="36"/>
      <c r="IP94" s="36"/>
      <c r="IQ94" s="36"/>
      <c r="IR94" s="36"/>
      <c r="IS94" s="36"/>
      <c r="IT94" s="36"/>
      <c r="IU94" s="36"/>
      <c r="IV94" s="36"/>
      <c r="IW94" s="36"/>
      <c r="IX94" s="36"/>
      <c r="IY94" s="36"/>
      <c r="IZ94" s="36"/>
      <c r="JA94" s="36"/>
      <c r="JB94" s="36"/>
      <c r="JC94" s="36"/>
      <c r="JD94" s="36"/>
      <c r="JE94" s="36"/>
      <c r="JF94" s="36"/>
      <c r="JG94" s="36"/>
      <c r="JH94" s="36"/>
      <c r="JI94" s="36"/>
      <c r="JJ94" s="36"/>
      <c r="JK94" s="36"/>
      <c r="JL94" s="36"/>
      <c r="JM94" s="36"/>
      <c r="JN94" s="36"/>
      <c r="JO94" s="36"/>
      <c r="JP94" s="36"/>
      <c r="JQ94" s="36"/>
      <c r="JR94" s="36"/>
      <c r="JS94" s="36"/>
      <c r="JT94" s="36"/>
      <c r="JU94" s="36"/>
      <c r="JV94" s="36"/>
      <c r="JW94" s="36"/>
      <c r="JX94" s="36"/>
      <c r="JY94" s="36"/>
      <c r="JZ94" s="36"/>
      <c r="KA94" s="36"/>
      <c r="KB94" s="36"/>
      <c r="KC94" s="36"/>
      <c r="KD94" s="36"/>
      <c r="KE94" s="36"/>
      <c r="KF94" s="36"/>
      <c r="KG94" s="36"/>
      <c r="KH94" s="36"/>
      <c r="KI94" s="36"/>
      <c r="KJ94" s="36"/>
      <c r="KK94" s="36"/>
      <c r="KL94" s="36"/>
      <c r="KM94" s="36"/>
      <c r="KN94" s="36"/>
      <c r="KO94" s="36"/>
      <c r="KP94" s="36"/>
      <c r="KQ94" s="36"/>
      <c r="KR94" s="36"/>
      <c r="KS94" s="36"/>
      <c r="KT94" s="36"/>
      <c r="KU94" s="36"/>
      <c r="KV94" s="36"/>
      <c r="KW94" s="36"/>
      <c r="KX94" s="36"/>
      <c r="KY94" s="36"/>
      <c r="KZ94" s="36"/>
      <c r="LA94" s="36"/>
      <c r="LB94" s="36"/>
      <c r="LC94" s="36"/>
      <c r="LD94" s="36"/>
      <c r="LE94" s="36"/>
      <c r="LF94" s="36"/>
      <c r="LG94" s="36"/>
      <c r="LH94" s="36"/>
      <c r="LI94" s="36"/>
      <c r="LJ94" s="36"/>
      <c r="LK94" s="36"/>
      <c r="LL94" s="36"/>
      <c r="LM94" s="36"/>
      <c r="LN94" s="36"/>
      <c r="LO94" s="36"/>
      <c r="LP94" s="36"/>
      <c r="LQ94" s="36"/>
      <c r="LR94" s="36"/>
      <c r="LS94" s="36"/>
      <c r="LT94" s="36"/>
      <c r="LU94" s="36"/>
      <c r="LV94" s="36"/>
      <c r="LW94" s="36"/>
      <c r="LX94" s="36"/>
      <c r="LY94" s="36"/>
      <c r="LZ94" s="36"/>
      <c r="MA94" s="36"/>
      <c r="MB94" s="36"/>
      <c r="MC94" s="36"/>
      <c r="MD94" s="36"/>
      <c r="ME94" s="36"/>
      <c r="MF94" s="36"/>
      <c r="MG94" s="36"/>
      <c r="MH94" s="36"/>
      <c r="MI94" s="36"/>
      <c r="MJ94" s="36"/>
      <c r="MK94" s="36"/>
      <c r="ML94" s="36"/>
      <c r="MM94" s="36"/>
      <c r="MN94" s="36"/>
      <c r="MO94" s="36"/>
      <c r="MP94" s="36"/>
      <c r="MQ94" s="36"/>
      <c r="MR94" s="36"/>
      <c r="MS94" s="36"/>
      <c r="MT94" s="36"/>
      <c r="MU94" s="36"/>
      <c r="MV94" s="36"/>
      <c r="MW94" s="36"/>
      <c r="MX94" s="36"/>
      <c r="MY94" s="36"/>
      <c r="MZ94" s="36"/>
      <c r="NA94" s="36"/>
      <c r="NB94" s="36"/>
      <c r="NC94" s="36"/>
      <c r="ND94" s="36"/>
      <c r="NE94" s="36"/>
      <c r="NF94" s="36"/>
      <c r="NG94" s="36"/>
      <c r="NH94" s="36"/>
      <c r="NI94" s="36"/>
      <c r="NJ94" s="36"/>
      <c r="NK94" s="36"/>
      <c r="NL94" s="36"/>
      <c r="NM94" s="36"/>
      <c r="NN94" s="36"/>
      <c r="NO94" s="36"/>
      <c r="NP94" s="36"/>
      <c r="NQ94" s="36"/>
      <c r="NR94" s="36"/>
      <c r="NS94" s="36"/>
      <c r="NT94" s="36"/>
      <c r="NU94" s="36"/>
      <c r="NV94" s="36"/>
      <c r="NW94" s="36"/>
      <c r="NX94" s="36"/>
      <c r="NY94" s="36"/>
      <c r="NZ94" s="36"/>
      <c r="OA94" s="36"/>
      <c r="OB94" s="36"/>
      <c r="OC94" s="36"/>
      <c r="OD94" s="36"/>
      <c r="OE94" s="36"/>
      <c r="OF94" s="36"/>
      <c r="OG94" s="36"/>
      <c r="OH94" s="36"/>
      <c r="OI94" s="36"/>
      <c r="OJ94" s="36"/>
      <c r="OK94" s="42">
        <f t="shared" si="8"/>
        <v>96</v>
      </c>
      <c r="OL94" s="22">
        <f t="shared" si="9"/>
        <v>8</v>
      </c>
    </row>
    <row r="95" spans="1:402" s="34" customFormat="1" ht="24.9" customHeight="1" x14ac:dyDescent="0.3">
      <c r="A95" s="21" t="s">
        <v>458</v>
      </c>
      <c r="B95" s="38" t="s">
        <v>557</v>
      </c>
      <c r="C95" s="64" t="s">
        <v>650</v>
      </c>
      <c r="D95" s="65" t="s">
        <v>651</v>
      </c>
      <c r="E95" s="35">
        <v>45309</v>
      </c>
      <c r="F95" s="35">
        <v>45351</v>
      </c>
      <c r="G95" s="37" t="str">
        <f t="shared" ca="1" si="5"/>
        <v>Cerrado</v>
      </c>
      <c r="H95" s="35">
        <v>45309</v>
      </c>
      <c r="I95" s="38" t="str">
        <f t="shared" si="6"/>
        <v>CA</v>
      </c>
      <c r="J95" s="38" t="str">
        <f t="shared" si="7"/>
        <v>FE</v>
      </c>
      <c r="K95" s="38" t="s">
        <v>414</v>
      </c>
      <c r="L95" s="41" t="s">
        <v>415</v>
      </c>
      <c r="M95" s="38" t="s">
        <v>416</v>
      </c>
      <c r="N95" s="38"/>
      <c r="O95" s="38" t="s">
        <v>415</v>
      </c>
      <c r="P95" s="38" t="s">
        <v>417</v>
      </c>
      <c r="Q95" s="38"/>
      <c r="R95" s="63">
        <v>2</v>
      </c>
      <c r="S95" s="43">
        <v>7</v>
      </c>
      <c r="T95" s="38"/>
      <c r="U95" s="36">
        <v>41</v>
      </c>
      <c r="V95" s="38" t="s">
        <v>415</v>
      </c>
      <c r="W95" s="38" t="s">
        <v>415</v>
      </c>
      <c r="X95" s="38"/>
      <c r="Y95" s="35">
        <v>45309</v>
      </c>
      <c r="Z95" s="36">
        <v>8</v>
      </c>
      <c r="AA95" s="39">
        <v>0.17019999999999999</v>
      </c>
      <c r="AB95" s="38" t="s">
        <v>429</v>
      </c>
      <c r="AC95" s="38" t="s">
        <v>415</v>
      </c>
      <c r="AD95" s="40">
        <v>0.8962</v>
      </c>
      <c r="AE95" s="38" t="s">
        <v>415</v>
      </c>
      <c r="AF95" s="38" t="s">
        <v>652</v>
      </c>
      <c r="AG95" s="38" t="s">
        <v>415</v>
      </c>
      <c r="AH95" s="44">
        <v>45485</v>
      </c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>
        <v>5</v>
      </c>
      <c r="BA95" s="36"/>
      <c r="BB95" s="36"/>
      <c r="BC95" s="36"/>
      <c r="BD95" s="36"/>
      <c r="BE95" s="36"/>
      <c r="BF95" s="36"/>
      <c r="BG95" s="36">
        <v>4</v>
      </c>
      <c r="BH95" s="36"/>
      <c r="BI95" s="36"/>
      <c r="BJ95" s="36"/>
      <c r="BK95" s="36"/>
      <c r="BL95" s="36"/>
      <c r="BM95" s="36"/>
      <c r="BN95" s="36">
        <v>6</v>
      </c>
      <c r="BO95" s="36"/>
      <c r="BP95" s="36"/>
      <c r="BQ95" s="36"/>
      <c r="BR95" s="36"/>
      <c r="BS95" s="36"/>
      <c r="BT95" s="36"/>
      <c r="BU95" s="36">
        <v>3</v>
      </c>
      <c r="BV95" s="36"/>
      <c r="BW95" s="36"/>
      <c r="BX95" s="36"/>
      <c r="BY95" s="36"/>
      <c r="BZ95" s="36"/>
      <c r="CA95" s="36"/>
      <c r="CB95" s="36">
        <v>2</v>
      </c>
      <c r="CC95" s="36"/>
      <c r="CD95" s="36"/>
      <c r="CE95" s="36"/>
      <c r="CF95" s="36"/>
      <c r="CG95" s="36"/>
      <c r="CH95" s="36"/>
      <c r="CI95" s="36">
        <v>5</v>
      </c>
      <c r="CJ95" s="36"/>
      <c r="CK95" s="36"/>
      <c r="CL95" s="36"/>
      <c r="CM95" s="36"/>
      <c r="CN95" s="36"/>
      <c r="CO95" s="36"/>
      <c r="CP95" s="36">
        <v>4</v>
      </c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  <c r="HU95" s="36"/>
      <c r="HV95" s="36"/>
      <c r="HW95" s="36"/>
      <c r="HX95" s="36"/>
      <c r="HY95" s="36"/>
      <c r="HZ95" s="36"/>
      <c r="IA95" s="36"/>
      <c r="IB95" s="36"/>
      <c r="IC95" s="36"/>
      <c r="ID95" s="36"/>
      <c r="IE95" s="36"/>
      <c r="IF95" s="36"/>
      <c r="IG95" s="36"/>
      <c r="IH95" s="36"/>
      <c r="II95" s="36"/>
      <c r="IJ95" s="36"/>
      <c r="IK95" s="36"/>
      <c r="IL95" s="36"/>
      <c r="IM95" s="36"/>
      <c r="IN95" s="36"/>
      <c r="IO95" s="36"/>
      <c r="IP95" s="36"/>
      <c r="IQ95" s="36"/>
      <c r="IR95" s="36"/>
      <c r="IS95" s="36"/>
      <c r="IT95" s="36"/>
      <c r="IU95" s="36"/>
      <c r="IV95" s="36"/>
      <c r="IW95" s="36"/>
      <c r="IX95" s="36"/>
      <c r="IY95" s="36"/>
      <c r="IZ95" s="36"/>
      <c r="JA95" s="36"/>
      <c r="JB95" s="36"/>
      <c r="JC95" s="36"/>
      <c r="JD95" s="36"/>
      <c r="JE95" s="36"/>
      <c r="JF95" s="36"/>
      <c r="JG95" s="36"/>
      <c r="JH95" s="36"/>
      <c r="JI95" s="36"/>
      <c r="JJ95" s="36"/>
      <c r="JK95" s="36"/>
      <c r="JL95" s="36"/>
      <c r="JM95" s="36"/>
      <c r="JN95" s="36"/>
      <c r="JO95" s="36"/>
      <c r="JP95" s="36"/>
      <c r="JQ95" s="36"/>
      <c r="JR95" s="36"/>
      <c r="JS95" s="36"/>
      <c r="JT95" s="36"/>
      <c r="JU95" s="36"/>
      <c r="JV95" s="36"/>
      <c r="JW95" s="36"/>
      <c r="JX95" s="36"/>
      <c r="JY95" s="36"/>
      <c r="JZ95" s="36"/>
      <c r="KA95" s="36"/>
      <c r="KB95" s="36"/>
      <c r="KC95" s="36"/>
      <c r="KD95" s="36"/>
      <c r="KE95" s="36"/>
      <c r="KF95" s="36"/>
      <c r="KG95" s="36"/>
      <c r="KH95" s="36"/>
      <c r="KI95" s="36"/>
      <c r="KJ95" s="36"/>
      <c r="KK95" s="36"/>
      <c r="KL95" s="36"/>
      <c r="KM95" s="36"/>
      <c r="KN95" s="36"/>
      <c r="KO95" s="36"/>
      <c r="KP95" s="36"/>
      <c r="KQ95" s="36"/>
      <c r="KR95" s="36"/>
      <c r="KS95" s="36"/>
      <c r="KT95" s="36"/>
      <c r="KU95" s="36"/>
      <c r="KV95" s="36"/>
      <c r="KW95" s="36"/>
      <c r="KX95" s="36"/>
      <c r="KY95" s="36"/>
      <c r="KZ95" s="36"/>
      <c r="LA95" s="36"/>
      <c r="LB95" s="36"/>
      <c r="LC95" s="36"/>
      <c r="LD95" s="36"/>
      <c r="LE95" s="36"/>
      <c r="LF95" s="36"/>
      <c r="LG95" s="36"/>
      <c r="LH95" s="36"/>
      <c r="LI95" s="36"/>
      <c r="LJ95" s="36"/>
      <c r="LK95" s="36"/>
      <c r="LL95" s="36"/>
      <c r="LM95" s="36"/>
      <c r="LN95" s="36"/>
      <c r="LO95" s="36"/>
      <c r="LP95" s="36"/>
      <c r="LQ95" s="36"/>
      <c r="LR95" s="36"/>
      <c r="LS95" s="36"/>
      <c r="LT95" s="36"/>
      <c r="LU95" s="36"/>
      <c r="LV95" s="36"/>
      <c r="LW95" s="36"/>
      <c r="LX95" s="36"/>
      <c r="LY95" s="36"/>
      <c r="LZ95" s="36"/>
      <c r="MA95" s="36"/>
      <c r="MB95" s="36"/>
      <c r="MC95" s="36"/>
      <c r="MD95" s="36"/>
      <c r="ME95" s="36"/>
      <c r="MF95" s="36"/>
      <c r="MG95" s="36"/>
      <c r="MH95" s="36"/>
      <c r="MI95" s="36"/>
      <c r="MJ95" s="36"/>
      <c r="MK95" s="36"/>
      <c r="ML95" s="36"/>
      <c r="MM95" s="36"/>
      <c r="MN95" s="36"/>
      <c r="MO95" s="36"/>
      <c r="MP95" s="36"/>
      <c r="MQ95" s="36"/>
      <c r="MR95" s="36"/>
      <c r="MS95" s="36"/>
      <c r="MT95" s="36"/>
      <c r="MU95" s="36"/>
      <c r="MV95" s="36"/>
      <c r="MW95" s="36"/>
      <c r="MX95" s="36"/>
      <c r="MY95" s="36"/>
      <c r="MZ95" s="36"/>
      <c r="NA95" s="36"/>
      <c r="NB95" s="36"/>
      <c r="NC95" s="36"/>
      <c r="ND95" s="36"/>
      <c r="NE95" s="36"/>
      <c r="NF95" s="36"/>
      <c r="NG95" s="36"/>
      <c r="NH95" s="36"/>
      <c r="NI95" s="36"/>
      <c r="NJ95" s="36"/>
      <c r="NK95" s="36"/>
      <c r="NL95" s="36"/>
      <c r="NM95" s="36"/>
      <c r="NN95" s="36"/>
      <c r="NO95" s="36"/>
      <c r="NP95" s="36"/>
      <c r="NQ95" s="36"/>
      <c r="NR95" s="36"/>
      <c r="NS95" s="36"/>
      <c r="NT95" s="36"/>
      <c r="NU95" s="36"/>
      <c r="NV95" s="36"/>
      <c r="NW95" s="36"/>
      <c r="NX95" s="36"/>
      <c r="NY95" s="36"/>
      <c r="NZ95" s="36"/>
      <c r="OA95" s="36"/>
      <c r="OB95" s="36"/>
      <c r="OC95" s="36"/>
      <c r="OD95" s="36"/>
      <c r="OE95" s="36"/>
      <c r="OF95" s="36"/>
      <c r="OG95" s="36"/>
      <c r="OH95" s="36"/>
      <c r="OI95" s="36"/>
      <c r="OJ95" s="36"/>
      <c r="OK95" s="42">
        <f t="shared" si="8"/>
        <v>29</v>
      </c>
      <c r="OL95" s="22">
        <f t="shared" si="9"/>
        <v>7</v>
      </c>
    </row>
    <row r="96" spans="1:402" s="34" customFormat="1" ht="24.9" customHeight="1" x14ac:dyDescent="0.3">
      <c r="A96" s="21" t="s">
        <v>458</v>
      </c>
      <c r="B96" s="38" t="s">
        <v>557</v>
      </c>
      <c r="C96" s="64" t="s">
        <v>653</v>
      </c>
      <c r="D96" s="65" t="s">
        <v>654</v>
      </c>
      <c r="E96" s="35">
        <v>45551</v>
      </c>
      <c r="F96" s="35">
        <v>45643</v>
      </c>
      <c r="G96" s="37" t="str">
        <f t="shared" ca="1" si="5"/>
        <v>En proceso</v>
      </c>
      <c r="H96" s="35"/>
      <c r="I96" s="38" t="str">
        <f t="shared" si="6"/>
        <v>GE</v>
      </c>
      <c r="J96" s="38" t="str">
        <f t="shared" si="7"/>
        <v>FE</v>
      </c>
      <c r="K96" s="38" t="s">
        <v>414</v>
      </c>
      <c r="L96" s="41" t="s">
        <v>415</v>
      </c>
      <c r="M96" s="38" t="s">
        <v>416</v>
      </c>
      <c r="N96" s="38"/>
      <c r="O96" s="38" t="s">
        <v>416</v>
      </c>
      <c r="P96" s="38" t="s">
        <v>417</v>
      </c>
      <c r="Q96" s="38" t="s">
        <v>636</v>
      </c>
      <c r="R96" s="63">
        <v>4</v>
      </c>
      <c r="S96" s="43"/>
      <c r="T96" s="38"/>
      <c r="U96" s="36">
        <v>128</v>
      </c>
      <c r="V96" s="38"/>
      <c r="W96" s="38"/>
      <c r="X96" s="38"/>
      <c r="Y96" s="35"/>
      <c r="Z96" s="36"/>
      <c r="AA96" s="39"/>
      <c r="AB96" s="38"/>
      <c r="AC96" s="38"/>
      <c r="AD96" s="40"/>
      <c r="AE96" s="38"/>
      <c r="AF96" s="38"/>
      <c r="AG96" s="38"/>
      <c r="AH96" s="44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  <c r="HU96" s="36"/>
      <c r="HV96" s="36"/>
      <c r="HW96" s="36"/>
      <c r="HX96" s="36"/>
      <c r="HY96" s="36"/>
      <c r="HZ96" s="36"/>
      <c r="IA96" s="36"/>
      <c r="IB96" s="36"/>
      <c r="IC96" s="36"/>
      <c r="ID96" s="36"/>
      <c r="IE96" s="36"/>
      <c r="IF96" s="36"/>
      <c r="IG96" s="36"/>
      <c r="IH96" s="36"/>
      <c r="II96" s="36"/>
      <c r="IJ96" s="36"/>
      <c r="IK96" s="36"/>
      <c r="IL96" s="36"/>
      <c r="IM96" s="36"/>
      <c r="IN96" s="36"/>
      <c r="IO96" s="36"/>
      <c r="IP96" s="36"/>
      <c r="IQ96" s="36"/>
      <c r="IR96" s="36"/>
      <c r="IS96" s="36"/>
      <c r="IT96" s="36"/>
      <c r="IU96" s="36"/>
      <c r="IV96" s="36"/>
      <c r="IW96" s="36"/>
      <c r="IX96" s="36"/>
      <c r="IY96" s="36"/>
      <c r="IZ96" s="36"/>
      <c r="JA96" s="36"/>
      <c r="JB96" s="36"/>
      <c r="JC96" s="36"/>
      <c r="JD96" s="36"/>
      <c r="JE96" s="36"/>
      <c r="JF96" s="36"/>
      <c r="JG96" s="36"/>
      <c r="JH96" s="36"/>
      <c r="JI96" s="36"/>
      <c r="JJ96" s="36"/>
      <c r="JK96" s="36"/>
      <c r="JL96" s="36"/>
      <c r="JM96" s="36"/>
      <c r="JN96" s="36"/>
      <c r="JO96" s="36"/>
      <c r="JP96" s="36"/>
      <c r="JQ96" s="36"/>
      <c r="JR96" s="36"/>
      <c r="JS96" s="36"/>
      <c r="JT96" s="36"/>
      <c r="JU96" s="36"/>
      <c r="JV96" s="36"/>
      <c r="JW96" s="36"/>
      <c r="JX96" s="36"/>
      <c r="JY96" s="36"/>
      <c r="JZ96" s="36"/>
      <c r="KA96" s="36"/>
      <c r="KB96" s="36"/>
      <c r="KC96" s="36"/>
      <c r="KD96" s="36"/>
      <c r="KE96" s="36"/>
      <c r="KF96" s="36"/>
      <c r="KG96" s="36"/>
      <c r="KH96" s="36"/>
      <c r="KI96" s="36"/>
      <c r="KJ96" s="36"/>
      <c r="KK96" s="36"/>
      <c r="KL96" s="36"/>
      <c r="KM96" s="36"/>
      <c r="KN96" s="36"/>
      <c r="KO96" s="36"/>
      <c r="KP96" s="36"/>
      <c r="KQ96" s="36"/>
      <c r="KR96" s="36"/>
      <c r="KS96" s="36"/>
      <c r="KT96" s="36"/>
      <c r="KU96" s="36"/>
      <c r="KV96" s="36"/>
      <c r="KW96" s="36"/>
      <c r="KX96" s="36"/>
      <c r="KY96" s="36"/>
      <c r="KZ96" s="36"/>
      <c r="LA96" s="36"/>
      <c r="LB96" s="36"/>
      <c r="LC96" s="36"/>
      <c r="LD96" s="36"/>
      <c r="LE96" s="36"/>
      <c r="LF96" s="36"/>
      <c r="LG96" s="36"/>
      <c r="LH96" s="36"/>
      <c r="LI96" s="36"/>
      <c r="LJ96" s="36"/>
      <c r="LK96" s="36"/>
      <c r="LL96" s="36"/>
      <c r="LM96" s="36"/>
      <c r="LN96" s="36"/>
      <c r="LO96" s="36"/>
      <c r="LP96" s="36"/>
      <c r="LQ96" s="36"/>
      <c r="LR96" s="36"/>
      <c r="LS96" s="36"/>
      <c r="LT96" s="36"/>
      <c r="LU96" s="36"/>
      <c r="LV96" s="36"/>
      <c r="LW96" s="36"/>
      <c r="LX96" s="36"/>
      <c r="LY96" s="36"/>
      <c r="LZ96" s="36"/>
      <c r="MA96" s="36"/>
      <c r="MB96" s="36"/>
      <c r="MC96" s="36"/>
      <c r="MD96" s="36"/>
      <c r="ME96" s="36"/>
      <c r="MF96" s="36"/>
      <c r="MG96" s="36"/>
      <c r="MH96" s="36"/>
      <c r="MI96" s="36"/>
      <c r="MJ96" s="36"/>
      <c r="MK96" s="36"/>
      <c r="ML96" s="36"/>
      <c r="MM96" s="36"/>
      <c r="MN96" s="36"/>
      <c r="MO96" s="36"/>
      <c r="MP96" s="36"/>
      <c r="MQ96" s="36"/>
      <c r="MR96" s="36"/>
      <c r="MS96" s="36"/>
      <c r="MT96" s="36"/>
      <c r="MU96" s="36"/>
      <c r="MV96" s="36"/>
      <c r="MW96" s="36"/>
      <c r="MX96" s="36"/>
      <c r="MY96" s="36"/>
      <c r="MZ96" s="36"/>
      <c r="NA96" s="36"/>
      <c r="NB96" s="36"/>
      <c r="NC96" s="36"/>
      <c r="ND96" s="36"/>
      <c r="NE96" s="36"/>
      <c r="NF96" s="36"/>
      <c r="NG96" s="36"/>
      <c r="NH96" s="36"/>
      <c r="NI96" s="36"/>
      <c r="NJ96" s="36"/>
      <c r="NK96" s="36"/>
      <c r="NL96" s="36"/>
      <c r="NM96" s="36"/>
      <c r="NN96" s="36"/>
      <c r="NO96" s="36"/>
      <c r="NP96" s="36"/>
      <c r="NQ96" s="36"/>
      <c r="NR96" s="36"/>
      <c r="NS96" s="36"/>
      <c r="NT96" s="36"/>
      <c r="NU96" s="36"/>
      <c r="NV96" s="36"/>
      <c r="NW96" s="36"/>
      <c r="NX96" s="36"/>
      <c r="NY96" s="36"/>
      <c r="NZ96" s="36"/>
      <c r="OA96" s="36"/>
      <c r="OB96" s="36"/>
      <c r="OC96" s="36"/>
      <c r="OD96" s="36"/>
      <c r="OE96" s="36"/>
      <c r="OF96" s="36"/>
      <c r="OG96" s="36"/>
      <c r="OH96" s="36"/>
      <c r="OI96" s="36"/>
      <c r="OJ96" s="36"/>
      <c r="OK96" s="42">
        <f t="shared" si="8"/>
        <v>0</v>
      </c>
      <c r="OL96" s="22">
        <f t="shared" si="9"/>
        <v>0</v>
      </c>
    </row>
    <row r="97" spans="1:402" s="34" customFormat="1" ht="24.9" customHeight="1" x14ac:dyDescent="0.3">
      <c r="A97" s="21" t="s">
        <v>569</v>
      </c>
      <c r="B97" s="38"/>
      <c r="C97" s="64" t="s">
        <v>655</v>
      </c>
      <c r="D97" s="65" t="s">
        <v>656</v>
      </c>
      <c r="E97" s="35"/>
      <c r="F97" s="35"/>
      <c r="G97" s="37" t="str">
        <f t="shared" si="5"/>
        <v>Sin planificar</v>
      </c>
      <c r="H97" s="35"/>
      <c r="I97" s="38" t="str">
        <f t="shared" si="6"/>
        <v>O1</v>
      </c>
      <c r="J97" s="38" t="str">
        <f t="shared" si="7"/>
        <v>FE</v>
      </c>
      <c r="K97" s="38"/>
      <c r="L97" s="41"/>
      <c r="M97" s="38"/>
      <c r="N97" s="38"/>
      <c r="O97" s="38"/>
      <c r="P97" s="38"/>
      <c r="Q97" s="38"/>
      <c r="R97" s="63">
        <v>5</v>
      </c>
      <c r="S97" s="43"/>
      <c r="T97" s="38"/>
      <c r="U97" s="36"/>
      <c r="V97" s="38"/>
      <c r="W97" s="38"/>
      <c r="X97" s="38"/>
      <c r="Y97" s="35"/>
      <c r="Z97" s="36"/>
      <c r="AA97" s="39"/>
      <c r="AB97" s="38"/>
      <c r="AC97" s="38"/>
      <c r="AD97" s="40"/>
      <c r="AE97" s="38"/>
      <c r="AF97" s="38"/>
      <c r="AG97" s="38"/>
      <c r="AH97" s="44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  <c r="HU97" s="36"/>
      <c r="HV97" s="36"/>
      <c r="HW97" s="36"/>
      <c r="HX97" s="36"/>
      <c r="HY97" s="36"/>
      <c r="HZ97" s="36"/>
      <c r="IA97" s="36"/>
      <c r="IB97" s="36"/>
      <c r="IC97" s="36"/>
      <c r="ID97" s="36"/>
      <c r="IE97" s="36"/>
      <c r="IF97" s="36"/>
      <c r="IG97" s="36"/>
      <c r="IH97" s="36"/>
      <c r="II97" s="36"/>
      <c r="IJ97" s="36"/>
      <c r="IK97" s="36"/>
      <c r="IL97" s="36"/>
      <c r="IM97" s="36"/>
      <c r="IN97" s="36"/>
      <c r="IO97" s="36"/>
      <c r="IP97" s="36"/>
      <c r="IQ97" s="36"/>
      <c r="IR97" s="36"/>
      <c r="IS97" s="36"/>
      <c r="IT97" s="36"/>
      <c r="IU97" s="36"/>
      <c r="IV97" s="36"/>
      <c r="IW97" s="36"/>
      <c r="IX97" s="36"/>
      <c r="IY97" s="36"/>
      <c r="IZ97" s="36"/>
      <c r="JA97" s="36"/>
      <c r="JB97" s="36"/>
      <c r="JC97" s="36"/>
      <c r="JD97" s="36"/>
      <c r="JE97" s="36"/>
      <c r="JF97" s="36"/>
      <c r="JG97" s="36"/>
      <c r="JH97" s="36"/>
      <c r="JI97" s="36"/>
      <c r="JJ97" s="36"/>
      <c r="JK97" s="36"/>
      <c r="JL97" s="36"/>
      <c r="JM97" s="36"/>
      <c r="JN97" s="36"/>
      <c r="JO97" s="36"/>
      <c r="JP97" s="36"/>
      <c r="JQ97" s="36"/>
      <c r="JR97" s="36"/>
      <c r="JS97" s="36"/>
      <c r="JT97" s="36"/>
      <c r="JU97" s="36"/>
      <c r="JV97" s="36"/>
      <c r="JW97" s="36"/>
      <c r="JX97" s="36"/>
      <c r="JY97" s="36"/>
      <c r="JZ97" s="36"/>
      <c r="KA97" s="36"/>
      <c r="KB97" s="36"/>
      <c r="KC97" s="36"/>
      <c r="KD97" s="36"/>
      <c r="KE97" s="36"/>
      <c r="KF97" s="36"/>
      <c r="KG97" s="36"/>
      <c r="KH97" s="36"/>
      <c r="KI97" s="36"/>
      <c r="KJ97" s="36"/>
      <c r="KK97" s="36"/>
      <c r="KL97" s="36"/>
      <c r="KM97" s="36"/>
      <c r="KN97" s="36"/>
      <c r="KO97" s="36"/>
      <c r="KP97" s="36"/>
      <c r="KQ97" s="36"/>
      <c r="KR97" s="36"/>
      <c r="KS97" s="36"/>
      <c r="KT97" s="36"/>
      <c r="KU97" s="36"/>
      <c r="KV97" s="36"/>
      <c r="KW97" s="36"/>
      <c r="KX97" s="36"/>
      <c r="KY97" s="36"/>
      <c r="KZ97" s="36"/>
      <c r="LA97" s="36"/>
      <c r="LB97" s="36"/>
      <c r="LC97" s="36"/>
      <c r="LD97" s="36"/>
      <c r="LE97" s="36"/>
      <c r="LF97" s="36"/>
      <c r="LG97" s="36"/>
      <c r="LH97" s="36"/>
      <c r="LI97" s="36"/>
      <c r="LJ97" s="36"/>
      <c r="LK97" s="36"/>
      <c r="LL97" s="36"/>
      <c r="LM97" s="36"/>
      <c r="LN97" s="36"/>
      <c r="LO97" s="36"/>
      <c r="LP97" s="36"/>
      <c r="LQ97" s="36"/>
      <c r="LR97" s="36"/>
      <c r="LS97" s="36"/>
      <c r="LT97" s="36"/>
      <c r="LU97" s="36"/>
      <c r="LV97" s="36"/>
      <c r="LW97" s="36"/>
      <c r="LX97" s="36"/>
      <c r="LY97" s="36"/>
      <c r="LZ97" s="36"/>
      <c r="MA97" s="36"/>
      <c r="MB97" s="36"/>
      <c r="MC97" s="36"/>
      <c r="MD97" s="36"/>
      <c r="ME97" s="36"/>
      <c r="MF97" s="36"/>
      <c r="MG97" s="36"/>
      <c r="MH97" s="36"/>
      <c r="MI97" s="36"/>
      <c r="MJ97" s="36"/>
      <c r="MK97" s="36"/>
      <c r="ML97" s="36"/>
      <c r="MM97" s="36"/>
      <c r="MN97" s="36"/>
      <c r="MO97" s="36"/>
      <c r="MP97" s="36"/>
      <c r="MQ97" s="36"/>
      <c r="MR97" s="36"/>
      <c r="MS97" s="36"/>
      <c r="MT97" s="36"/>
      <c r="MU97" s="36"/>
      <c r="MV97" s="36"/>
      <c r="MW97" s="36"/>
      <c r="MX97" s="36"/>
      <c r="MY97" s="36"/>
      <c r="MZ97" s="36"/>
      <c r="NA97" s="36"/>
      <c r="NB97" s="36"/>
      <c r="NC97" s="36"/>
      <c r="ND97" s="36"/>
      <c r="NE97" s="36"/>
      <c r="NF97" s="36"/>
      <c r="NG97" s="36"/>
      <c r="NH97" s="36"/>
      <c r="NI97" s="36"/>
      <c r="NJ97" s="36"/>
      <c r="NK97" s="36"/>
      <c r="NL97" s="36"/>
      <c r="NM97" s="36"/>
      <c r="NN97" s="36"/>
      <c r="NO97" s="36"/>
      <c r="NP97" s="36"/>
      <c r="NQ97" s="36"/>
      <c r="NR97" s="36"/>
      <c r="NS97" s="36"/>
      <c r="NT97" s="36"/>
      <c r="NU97" s="36"/>
      <c r="NV97" s="36"/>
      <c r="NW97" s="36"/>
      <c r="NX97" s="36"/>
      <c r="NY97" s="36"/>
      <c r="NZ97" s="36"/>
      <c r="OA97" s="36"/>
      <c r="OB97" s="36"/>
      <c r="OC97" s="36"/>
      <c r="OD97" s="36"/>
      <c r="OE97" s="36"/>
      <c r="OF97" s="36"/>
      <c r="OG97" s="36"/>
      <c r="OH97" s="36"/>
      <c r="OI97" s="36"/>
      <c r="OJ97" s="36"/>
      <c r="OK97" s="42">
        <f t="shared" si="8"/>
        <v>0</v>
      </c>
      <c r="OL97" s="22">
        <f t="shared" si="9"/>
        <v>0</v>
      </c>
    </row>
    <row r="98" spans="1:402" s="34" customFormat="1" ht="24.9" customHeight="1" x14ac:dyDescent="0.3">
      <c r="A98" s="21" t="s">
        <v>569</v>
      </c>
      <c r="B98" s="38"/>
      <c r="C98" s="64" t="s">
        <v>657</v>
      </c>
      <c r="D98" s="65" t="s">
        <v>658</v>
      </c>
      <c r="E98" s="35"/>
      <c r="F98" s="35"/>
      <c r="G98" s="37" t="str">
        <f t="shared" si="5"/>
        <v>Sin planificar</v>
      </c>
      <c r="H98" s="35"/>
      <c r="I98" s="38" t="str">
        <f t="shared" si="6"/>
        <v>O1</v>
      </c>
      <c r="J98" s="38" t="str">
        <f t="shared" si="7"/>
        <v>FE</v>
      </c>
      <c r="K98" s="38"/>
      <c r="L98" s="41"/>
      <c r="M98" s="38"/>
      <c r="N98" s="38"/>
      <c r="O98" s="38"/>
      <c r="P98" s="38"/>
      <c r="Q98" s="38"/>
      <c r="R98" s="63">
        <v>3</v>
      </c>
      <c r="S98" s="43"/>
      <c r="T98" s="38"/>
      <c r="U98" s="36"/>
      <c r="V98" s="38"/>
      <c r="W98" s="38"/>
      <c r="X98" s="38"/>
      <c r="Y98" s="35"/>
      <c r="Z98" s="36"/>
      <c r="AA98" s="39"/>
      <c r="AB98" s="38"/>
      <c r="AC98" s="38"/>
      <c r="AD98" s="40"/>
      <c r="AE98" s="38"/>
      <c r="AF98" s="38"/>
      <c r="AG98" s="38"/>
      <c r="AH98" s="44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  <c r="HU98" s="36"/>
      <c r="HV98" s="36"/>
      <c r="HW98" s="36"/>
      <c r="HX98" s="36"/>
      <c r="HY98" s="36"/>
      <c r="HZ98" s="36"/>
      <c r="IA98" s="36"/>
      <c r="IB98" s="36"/>
      <c r="IC98" s="36"/>
      <c r="ID98" s="36"/>
      <c r="IE98" s="36"/>
      <c r="IF98" s="36"/>
      <c r="IG98" s="36"/>
      <c r="IH98" s="36"/>
      <c r="II98" s="36"/>
      <c r="IJ98" s="36"/>
      <c r="IK98" s="36"/>
      <c r="IL98" s="36"/>
      <c r="IM98" s="36"/>
      <c r="IN98" s="36"/>
      <c r="IO98" s="36"/>
      <c r="IP98" s="36"/>
      <c r="IQ98" s="36"/>
      <c r="IR98" s="36"/>
      <c r="IS98" s="36"/>
      <c r="IT98" s="36"/>
      <c r="IU98" s="36"/>
      <c r="IV98" s="36"/>
      <c r="IW98" s="36"/>
      <c r="IX98" s="36"/>
      <c r="IY98" s="36"/>
      <c r="IZ98" s="36"/>
      <c r="JA98" s="36"/>
      <c r="JB98" s="36"/>
      <c r="JC98" s="36"/>
      <c r="JD98" s="36"/>
      <c r="JE98" s="36"/>
      <c r="JF98" s="36"/>
      <c r="JG98" s="36"/>
      <c r="JH98" s="36"/>
      <c r="JI98" s="36"/>
      <c r="JJ98" s="36"/>
      <c r="JK98" s="36"/>
      <c r="JL98" s="36"/>
      <c r="JM98" s="36"/>
      <c r="JN98" s="36"/>
      <c r="JO98" s="36"/>
      <c r="JP98" s="36"/>
      <c r="JQ98" s="36"/>
      <c r="JR98" s="36"/>
      <c r="JS98" s="36"/>
      <c r="JT98" s="36"/>
      <c r="JU98" s="36"/>
      <c r="JV98" s="36"/>
      <c r="JW98" s="36"/>
      <c r="JX98" s="36"/>
      <c r="JY98" s="36"/>
      <c r="JZ98" s="36"/>
      <c r="KA98" s="36"/>
      <c r="KB98" s="36"/>
      <c r="KC98" s="36"/>
      <c r="KD98" s="36"/>
      <c r="KE98" s="36"/>
      <c r="KF98" s="36"/>
      <c r="KG98" s="36"/>
      <c r="KH98" s="36"/>
      <c r="KI98" s="36"/>
      <c r="KJ98" s="36"/>
      <c r="KK98" s="36"/>
      <c r="KL98" s="36"/>
      <c r="KM98" s="36"/>
      <c r="KN98" s="36"/>
      <c r="KO98" s="36"/>
      <c r="KP98" s="36"/>
      <c r="KQ98" s="36"/>
      <c r="KR98" s="36"/>
      <c r="KS98" s="36"/>
      <c r="KT98" s="36"/>
      <c r="KU98" s="36"/>
      <c r="KV98" s="36"/>
      <c r="KW98" s="36"/>
      <c r="KX98" s="36"/>
      <c r="KY98" s="36"/>
      <c r="KZ98" s="36"/>
      <c r="LA98" s="36"/>
      <c r="LB98" s="36"/>
      <c r="LC98" s="36"/>
      <c r="LD98" s="36"/>
      <c r="LE98" s="36"/>
      <c r="LF98" s="36"/>
      <c r="LG98" s="36"/>
      <c r="LH98" s="36"/>
      <c r="LI98" s="36"/>
      <c r="LJ98" s="36"/>
      <c r="LK98" s="36"/>
      <c r="LL98" s="36"/>
      <c r="LM98" s="36"/>
      <c r="LN98" s="36"/>
      <c r="LO98" s="36"/>
      <c r="LP98" s="36"/>
      <c r="LQ98" s="36"/>
      <c r="LR98" s="36"/>
      <c r="LS98" s="36"/>
      <c r="LT98" s="36"/>
      <c r="LU98" s="36"/>
      <c r="LV98" s="36"/>
      <c r="LW98" s="36"/>
      <c r="LX98" s="36"/>
      <c r="LY98" s="36"/>
      <c r="LZ98" s="36"/>
      <c r="MA98" s="36"/>
      <c r="MB98" s="36"/>
      <c r="MC98" s="36"/>
      <c r="MD98" s="36"/>
      <c r="ME98" s="36"/>
      <c r="MF98" s="36"/>
      <c r="MG98" s="36"/>
      <c r="MH98" s="36"/>
      <c r="MI98" s="36"/>
      <c r="MJ98" s="36"/>
      <c r="MK98" s="36"/>
      <c r="ML98" s="36"/>
      <c r="MM98" s="36"/>
      <c r="MN98" s="36"/>
      <c r="MO98" s="36"/>
      <c r="MP98" s="36"/>
      <c r="MQ98" s="36"/>
      <c r="MR98" s="36"/>
      <c r="MS98" s="36"/>
      <c r="MT98" s="36"/>
      <c r="MU98" s="36"/>
      <c r="MV98" s="36"/>
      <c r="MW98" s="36"/>
      <c r="MX98" s="36"/>
      <c r="MY98" s="36"/>
      <c r="MZ98" s="36"/>
      <c r="NA98" s="36"/>
      <c r="NB98" s="36"/>
      <c r="NC98" s="36"/>
      <c r="ND98" s="36"/>
      <c r="NE98" s="36"/>
      <c r="NF98" s="36"/>
      <c r="NG98" s="36"/>
      <c r="NH98" s="36"/>
      <c r="NI98" s="36"/>
      <c r="NJ98" s="36"/>
      <c r="NK98" s="36"/>
      <c r="NL98" s="36"/>
      <c r="NM98" s="36"/>
      <c r="NN98" s="36"/>
      <c r="NO98" s="36"/>
      <c r="NP98" s="36"/>
      <c r="NQ98" s="36"/>
      <c r="NR98" s="36"/>
      <c r="NS98" s="36"/>
      <c r="NT98" s="36"/>
      <c r="NU98" s="36"/>
      <c r="NV98" s="36"/>
      <c r="NW98" s="36"/>
      <c r="NX98" s="36"/>
      <c r="NY98" s="36"/>
      <c r="NZ98" s="36"/>
      <c r="OA98" s="36"/>
      <c r="OB98" s="36"/>
      <c r="OC98" s="36"/>
      <c r="OD98" s="36"/>
      <c r="OE98" s="36"/>
      <c r="OF98" s="36"/>
      <c r="OG98" s="36"/>
      <c r="OH98" s="36"/>
      <c r="OI98" s="36"/>
      <c r="OJ98" s="36"/>
      <c r="OK98" s="42">
        <f t="shared" si="8"/>
        <v>0</v>
      </c>
      <c r="OL98" s="22">
        <f t="shared" si="9"/>
        <v>0</v>
      </c>
    </row>
    <row r="99" spans="1:402" s="34" customFormat="1" ht="24.9" customHeight="1" x14ac:dyDescent="0.3">
      <c r="A99" s="21" t="s">
        <v>569</v>
      </c>
      <c r="B99" s="38"/>
      <c r="C99" s="64" t="s">
        <v>659</v>
      </c>
      <c r="D99" s="65" t="s">
        <v>660</v>
      </c>
      <c r="E99" s="35"/>
      <c r="F99" s="35"/>
      <c r="G99" s="37" t="str">
        <f t="shared" si="5"/>
        <v>Sin planificar</v>
      </c>
      <c r="H99" s="35"/>
      <c r="I99" s="38" t="str">
        <f t="shared" si="6"/>
        <v>OR</v>
      </c>
      <c r="J99" s="38" t="str">
        <f t="shared" si="7"/>
        <v>FE</v>
      </c>
      <c r="K99" s="38"/>
      <c r="L99" s="41"/>
      <c r="M99" s="38"/>
      <c r="N99" s="38"/>
      <c r="O99" s="38"/>
      <c r="P99" s="38"/>
      <c r="Q99" s="38"/>
      <c r="R99" s="63">
        <v>1</v>
      </c>
      <c r="S99" s="43"/>
      <c r="T99" s="38"/>
      <c r="U99" s="36"/>
      <c r="V99" s="38"/>
      <c r="W99" s="38"/>
      <c r="X99" s="38"/>
      <c r="Y99" s="35"/>
      <c r="Z99" s="36"/>
      <c r="AA99" s="39"/>
      <c r="AB99" s="38"/>
      <c r="AC99" s="38"/>
      <c r="AD99" s="40"/>
      <c r="AE99" s="38"/>
      <c r="AF99" s="38"/>
      <c r="AG99" s="38"/>
      <c r="AH99" s="44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  <c r="HU99" s="36"/>
      <c r="HV99" s="36"/>
      <c r="HW99" s="36"/>
      <c r="HX99" s="36"/>
      <c r="HY99" s="36"/>
      <c r="HZ99" s="36"/>
      <c r="IA99" s="36"/>
      <c r="IB99" s="36"/>
      <c r="IC99" s="36"/>
      <c r="ID99" s="36"/>
      <c r="IE99" s="36"/>
      <c r="IF99" s="36"/>
      <c r="IG99" s="36"/>
      <c r="IH99" s="36"/>
      <c r="II99" s="36"/>
      <c r="IJ99" s="36"/>
      <c r="IK99" s="36"/>
      <c r="IL99" s="36"/>
      <c r="IM99" s="36"/>
      <c r="IN99" s="36"/>
      <c r="IO99" s="36"/>
      <c r="IP99" s="36"/>
      <c r="IQ99" s="36"/>
      <c r="IR99" s="36"/>
      <c r="IS99" s="36"/>
      <c r="IT99" s="36"/>
      <c r="IU99" s="36"/>
      <c r="IV99" s="36"/>
      <c r="IW99" s="36"/>
      <c r="IX99" s="36"/>
      <c r="IY99" s="36"/>
      <c r="IZ99" s="36"/>
      <c r="JA99" s="36"/>
      <c r="JB99" s="36"/>
      <c r="JC99" s="36"/>
      <c r="JD99" s="36"/>
      <c r="JE99" s="36"/>
      <c r="JF99" s="36"/>
      <c r="JG99" s="36"/>
      <c r="JH99" s="36"/>
      <c r="JI99" s="36"/>
      <c r="JJ99" s="36"/>
      <c r="JK99" s="36"/>
      <c r="JL99" s="36"/>
      <c r="JM99" s="36"/>
      <c r="JN99" s="36"/>
      <c r="JO99" s="36"/>
      <c r="JP99" s="36"/>
      <c r="JQ99" s="36"/>
      <c r="JR99" s="36"/>
      <c r="JS99" s="36"/>
      <c r="JT99" s="36"/>
      <c r="JU99" s="36"/>
      <c r="JV99" s="36"/>
      <c r="JW99" s="36"/>
      <c r="JX99" s="36"/>
      <c r="JY99" s="36"/>
      <c r="JZ99" s="36"/>
      <c r="KA99" s="36"/>
      <c r="KB99" s="36"/>
      <c r="KC99" s="36"/>
      <c r="KD99" s="36"/>
      <c r="KE99" s="36"/>
      <c r="KF99" s="36"/>
      <c r="KG99" s="36"/>
      <c r="KH99" s="36"/>
      <c r="KI99" s="36"/>
      <c r="KJ99" s="36"/>
      <c r="KK99" s="36"/>
      <c r="KL99" s="36"/>
      <c r="KM99" s="36"/>
      <c r="KN99" s="36"/>
      <c r="KO99" s="36"/>
      <c r="KP99" s="36"/>
      <c r="KQ99" s="36"/>
      <c r="KR99" s="36"/>
      <c r="KS99" s="36"/>
      <c r="KT99" s="36"/>
      <c r="KU99" s="36"/>
      <c r="KV99" s="36"/>
      <c r="KW99" s="36"/>
      <c r="KX99" s="36"/>
      <c r="KY99" s="36"/>
      <c r="KZ99" s="36"/>
      <c r="LA99" s="36"/>
      <c r="LB99" s="36"/>
      <c r="LC99" s="36"/>
      <c r="LD99" s="36"/>
      <c r="LE99" s="36"/>
      <c r="LF99" s="36"/>
      <c r="LG99" s="36"/>
      <c r="LH99" s="36"/>
      <c r="LI99" s="36"/>
      <c r="LJ99" s="36"/>
      <c r="LK99" s="36"/>
      <c r="LL99" s="36"/>
      <c r="LM99" s="36"/>
      <c r="LN99" s="36"/>
      <c r="LO99" s="36"/>
      <c r="LP99" s="36"/>
      <c r="LQ99" s="36"/>
      <c r="LR99" s="36"/>
      <c r="LS99" s="36"/>
      <c r="LT99" s="36"/>
      <c r="LU99" s="36"/>
      <c r="LV99" s="36"/>
      <c r="LW99" s="36"/>
      <c r="LX99" s="36"/>
      <c r="LY99" s="36"/>
      <c r="LZ99" s="36"/>
      <c r="MA99" s="36"/>
      <c r="MB99" s="36"/>
      <c r="MC99" s="36"/>
      <c r="MD99" s="36"/>
      <c r="ME99" s="36"/>
      <c r="MF99" s="36"/>
      <c r="MG99" s="36"/>
      <c r="MH99" s="36"/>
      <c r="MI99" s="36"/>
      <c r="MJ99" s="36"/>
      <c r="MK99" s="36"/>
      <c r="ML99" s="36"/>
      <c r="MM99" s="36"/>
      <c r="MN99" s="36"/>
      <c r="MO99" s="36"/>
      <c r="MP99" s="36"/>
      <c r="MQ99" s="36"/>
      <c r="MR99" s="36"/>
      <c r="MS99" s="36"/>
      <c r="MT99" s="36"/>
      <c r="MU99" s="36"/>
      <c r="MV99" s="36"/>
      <c r="MW99" s="36"/>
      <c r="MX99" s="36"/>
      <c r="MY99" s="36"/>
      <c r="MZ99" s="36"/>
      <c r="NA99" s="36"/>
      <c r="NB99" s="36"/>
      <c r="NC99" s="36"/>
      <c r="ND99" s="36"/>
      <c r="NE99" s="36"/>
      <c r="NF99" s="36"/>
      <c r="NG99" s="36"/>
      <c r="NH99" s="36"/>
      <c r="NI99" s="36"/>
      <c r="NJ99" s="36"/>
      <c r="NK99" s="36"/>
      <c r="NL99" s="36"/>
      <c r="NM99" s="36"/>
      <c r="NN99" s="36"/>
      <c r="NO99" s="36"/>
      <c r="NP99" s="36"/>
      <c r="NQ99" s="36"/>
      <c r="NR99" s="36"/>
      <c r="NS99" s="36"/>
      <c r="NT99" s="36"/>
      <c r="NU99" s="36"/>
      <c r="NV99" s="36"/>
      <c r="NW99" s="36"/>
      <c r="NX99" s="36"/>
      <c r="NY99" s="36"/>
      <c r="NZ99" s="36"/>
      <c r="OA99" s="36"/>
      <c r="OB99" s="36"/>
      <c r="OC99" s="36"/>
      <c r="OD99" s="36"/>
      <c r="OE99" s="36"/>
      <c r="OF99" s="36"/>
      <c r="OG99" s="36"/>
      <c r="OH99" s="36"/>
      <c r="OI99" s="36"/>
      <c r="OJ99" s="36"/>
      <c r="OK99" s="42">
        <f t="shared" si="8"/>
        <v>0</v>
      </c>
      <c r="OL99" s="22">
        <f t="shared" si="9"/>
        <v>0</v>
      </c>
    </row>
    <row r="100" spans="1:402" s="34" customFormat="1" ht="24.9" customHeight="1" x14ac:dyDescent="0.3">
      <c r="A100" s="21" t="s">
        <v>458</v>
      </c>
      <c r="B100" s="38" t="s">
        <v>557</v>
      </c>
      <c r="C100" s="64" t="s">
        <v>661</v>
      </c>
      <c r="D100" s="65" t="s">
        <v>662</v>
      </c>
      <c r="E100" s="35">
        <v>45310</v>
      </c>
      <c r="F100" s="35">
        <v>45345</v>
      </c>
      <c r="G100" s="37" t="str">
        <f t="shared" ca="1" si="5"/>
        <v>Cerrado</v>
      </c>
      <c r="H100" s="35">
        <v>45310</v>
      </c>
      <c r="I100" s="38" t="str">
        <f t="shared" si="6"/>
        <v>PS</v>
      </c>
      <c r="J100" s="38" t="str">
        <f t="shared" si="7"/>
        <v>FE</v>
      </c>
      <c r="K100" s="38" t="s">
        <v>414</v>
      </c>
      <c r="L100" s="41" t="s">
        <v>415</v>
      </c>
      <c r="M100" s="38" t="s">
        <v>416</v>
      </c>
      <c r="N100" s="38"/>
      <c r="O100" s="38" t="s">
        <v>416</v>
      </c>
      <c r="P100" s="38" t="s">
        <v>417</v>
      </c>
      <c r="Q100" s="38"/>
      <c r="R100" s="63">
        <v>2</v>
      </c>
      <c r="S100" s="43">
        <v>6</v>
      </c>
      <c r="T100" s="38"/>
      <c r="U100" s="36">
        <v>14</v>
      </c>
      <c r="V100" s="38" t="s">
        <v>416</v>
      </c>
      <c r="W100" s="38" t="s">
        <v>415</v>
      </c>
      <c r="X100" s="38"/>
      <c r="Y100" s="35" t="s">
        <v>416</v>
      </c>
      <c r="Z100" s="36">
        <v>1</v>
      </c>
      <c r="AA100" s="39">
        <v>7.1400000000000005E-2</v>
      </c>
      <c r="AB100" s="38" t="s">
        <v>449</v>
      </c>
      <c r="AC100" s="38" t="s">
        <v>416</v>
      </c>
      <c r="AD100" s="38" t="s">
        <v>416</v>
      </c>
      <c r="AE100" s="38" t="s">
        <v>416</v>
      </c>
      <c r="AF100" s="38" t="s">
        <v>663</v>
      </c>
      <c r="AG100" s="38" t="s">
        <v>415</v>
      </c>
      <c r="AH100" s="44">
        <v>41830</v>
      </c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>
        <v>1</v>
      </c>
      <c r="BB100" s="36"/>
      <c r="BC100" s="36"/>
      <c r="BD100" s="36"/>
      <c r="BE100" s="36"/>
      <c r="BF100" s="36"/>
      <c r="BG100" s="36"/>
      <c r="BH100" s="36">
        <v>2</v>
      </c>
      <c r="BI100" s="36"/>
      <c r="BJ100" s="36"/>
      <c r="BK100" s="36"/>
      <c r="BL100" s="36"/>
      <c r="BM100" s="36"/>
      <c r="BN100" s="36"/>
      <c r="BO100" s="36">
        <v>3</v>
      </c>
      <c r="BP100" s="36"/>
      <c r="BQ100" s="36"/>
      <c r="BR100" s="36"/>
      <c r="BS100" s="36"/>
      <c r="BT100" s="36"/>
      <c r="BU100" s="36"/>
      <c r="BV100" s="36">
        <v>2</v>
      </c>
      <c r="BW100" s="36"/>
      <c r="BX100" s="36"/>
      <c r="BY100" s="36"/>
      <c r="BZ100" s="36"/>
      <c r="CA100" s="36"/>
      <c r="CB100" s="36"/>
      <c r="CC100" s="36">
        <v>2</v>
      </c>
      <c r="CD100" s="36"/>
      <c r="CE100" s="36"/>
      <c r="CF100" s="36"/>
      <c r="CG100" s="36"/>
      <c r="CH100" s="36"/>
      <c r="CI100" s="36"/>
      <c r="CJ100" s="36">
        <v>3</v>
      </c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  <c r="HU100" s="36"/>
      <c r="HV100" s="36"/>
      <c r="HW100" s="36"/>
      <c r="HX100" s="36"/>
      <c r="HY100" s="36"/>
      <c r="HZ100" s="36"/>
      <c r="IA100" s="36"/>
      <c r="IB100" s="36"/>
      <c r="IC100" s="36"/>
      <c r="ID100" s="36"/>
      <c r="IE100" s="36"/>
      <c r="IF100" s="36"/>
      <c r="IG100" s="36"/>
      <c r="IH100" s="36"/>
      <c r="II100" s="36"/>
      <c r="IJ100" s="36"/>
      <c r="IK100" s="36"/>
      <c r="IL100" s="36"/>
      <c r="IM100" s="36"/>
      <c r="IN100" s="36"/>
      <c r="IO100" s="36"/>
      <c r="IP100" s="36"/>
      <c r="IQ100" s="36"/>
      <c r="IR100" s="36"/>
      <c r="IS100" s="36"/>
      <c r="IT100" s="36"/>
      <c r="IU100" s="36"/>
      <c r="IV100" s="36"/>
      <c r="IW100" s="36"/>
      <c r="IX100" s="36"/>
      <c r="IY100" s="36"/>
      <c r="IZ100" s="36"/>
      <c r="JA100" s="36"/>
      <c r="JB100" s="36"/>
      <c r="JC100" s="36"/>
      <c r="JD100" s="36"/>
      <c r="JE100" s="36"/>
      <c r="JF100" s="36"/>
      <c r="JG100" s="36"/>
      <c r="JH100" s="36"/>
      <c r="JI100" s="36"/>
      <c r="JJ100" s="36"/>
      <c r="JK100" s="36"/>
      <c r="JL100" s="36"/>
      <c r="JM100" s="36"/>
      <c r="JN100" s="36"/>
      <c r="JO100" s="36"/>
      <c r="JP100" s="36"/>
      <c r="JQ100" s="36"/>
      <c r="JR100" s="36"/>
      <c r="JS100" s="36"/>
      <c r="JT100" s="36"/>
      <c r="JU100" s="36"/>
      <c r="JV100" s="36"/>
      <c r="JW100" s="36"/>
      <c r="JX100" s="36"/>
      <c r="JY100" s="36"/>
      <c r="JZ100" s="36"/>
      <c r="KA100" s="36"/>
      <c r="KB100" s="36"/>
      <c r="KC100" s="36"/>
      <c r="KD100" s="36"/>
      <c r="KE100" s="36"/>
      <c r="KF100" s="36"/>
      <c r="KG100" s="36"/>
      <c r="KH100" s="36"/>
      <c r="KI100" s="36"/>
      <c r="KJ100" s="36"/>
      <c r="KK100" s="36"/>
      <c r="KL100" s="36"/>
      <c r="KM100" s="36"/>
      <c r="KN100" s="36"/>
      <c r="KO100" s="36"/>
      <c r="KP100" s="36"/>
      <c r="KQ100" s="36"/>
      <c r="KR100" s="36"/>
      <c r="KS100" s="36"/>
      <c r="KT100" s="36"/>
      <c r="KU100" s="36"/>
      <c r="KV100" s="36"/>
      <c r="KW100" s="36"/>
      <c r="KX100" s="36"/>
      <c r="KY100" s="36"/>
      <c r="KZ100" s="36"/>
      <c r="LA100" s="36"/>
      <c r="LB100" s="36"/>
      <c r="LC100" s="36"/>
      <c r="LD100" s="36"/>
      <c r="LE100" s="36"/>
      <c r="LF100" s="36"/>
      <c r="LG100" s="36"/>
      <c r="LH100" s="36"/>
      <c r="LI100" s="36"/>
      <c r="LJ100" s="36"/>
      <c r="LK100" s="36"/>
      <c r="LL100" s="36"/>
      <c r="LM100" s="36"/>
      <c r="LN100" s="36"/>
      <c r="LO100" s="36"/>
      <c r="LP100" s="36"/>
      <c r="LQ100" s="36"/>
      <c r="LR100" s="36"/>
      <c r="LS100" s="36"/>
      <c r="LT100" s="36"/>
      <c r="LU100" s="36"/>
      <c r="LV100" s="36"/>
      <c r="LW100" s="36"/>
      <c r="LX100" s="36"/>
      <c r="LY100" s="36"/>
      <c r="LZ100" s="36"/>
      <c r="MA100" s="36"/>
      <c r="MB100" s="36"/>
      <c r="MC100" s="36"/>
      <c r="MD100" s="36"/>
      <c r="ME100" s="36"/>
      <c r="MF100" s="36"/>
      <c r="MG100" s="36"/>
      <c r="MH100" s="36"/>
      <c r="MI100" s="36"/>
      <c r="MJ100" s="36"/>
      <c r="MK100" s="36"/>
      <c r="ML100" s="36"/>
      <c r="MM100" s="36"/>
      <c r="MN100" s="36"/>
      <c r="MO100" s="36"/>
      <c r="MP100" s="36"/>
      <c r="MQ100" s="36"/>
      <c r="MR100" s="36"/>
      <c r="MS100" s="36"/>
      <c r="MT100" s="36"/>
      <c r="MU100" s="36"/>
      <c r="MV100" s="36"/>
      <c r="MW100" s="36"/>
      <c r="MX100" s="36"/>
      <c r="MY100" s="36"/>
      <c r="MZ100" s="36"/>
      <c r="NA100" s="36"/>
      <c r="NB100" s="36"/>
      <c r="NC100" s="36"/>
      <c r="ND100" s="36"/>
      <c r="NE100" s="36"/>
      <c r="NF100" s="36"/>
      <c r="NG100" s="36"/>
      <c r="NH100" s="36"/>
      <c r="NI100" s="36"/>
      <c r="NJ100" s="36"/>
      <c r="NK100" s="36"/>
      <c r="NL100" s="36"/>
      <c r="NM100" s="36"/>
      <c r="NN100" s="36"/>
      <c r="NO100" s="36"/>
      <c r="NP100" s="36"/>
      <c r="NQ100" s="36"/>
      <c r="NR100" s="36"/>
      <c r="NS100" s="36"/>
      <c r="NT100" s="36"/>
      <c r="NU100" s="36"/>
      <c r="NV100" s="36"/>
      <c r="NW100" s="36"/>
      <c r="NX100" s="36"/>
      <c r="NY100" s="36"/>
      <c r="NZ100" s="36"/>
      <c r="OA100" s="36"/>
      <c r="OB100" s="36"/>
      <c r="OC100" s="36"/>
      <c r="OD100" s="36"/>
      <c r="OE100" s="36"/>
      <c r="OF100" s="36"/>
      <c r="OG100" s="36"/>
      <c r="OH100" s="36"/>
      <c r="OI100" s="36"/>
      <c r="OJ100" s="36"/>
      <c r="OK100" s="42">
        <f t="shared" si="8"/>
        <v>13</v>
      </c>
      <c r="OL100" s="22">
        <f t="shared" si="9"/>
        <v>6</v>
      </c>
    </row>
    <row r="101" spans="1:402" s="34" customFormat="1" ht="24.9" customHeight="1" x14ac:dyDescent="0.3">
      <c r="A101" s="21" t="s">
        <v>458</v>
      </c>
      <c r="B101" s="38" t="s">
        <v>557</v>
      </c>
      <c r="C101" s="64" t="s">
        <v>664</v>
      </c>
      <c r="D101" s="65" t="s">
        <v>665</v>
      </c>
      <c r="E101" s="35">
        <v>45310</v>
      </c>
      <c r="F101" s="35">
        <v>45324</v>
      </c>
      <c r="G101" s="37" t="str">
        <f t="shared" ca="1" si="5"/>
        <v>Cerrado</v>
      </c>
      <c r="H101" s="35">
        <v>45310</v>
      </c>
      <c r="I101" s="38" t="str">
        <f t="shared" si="6"/>
        <v>PS</v>
      </c>
      <c r="J101" s="38" t="str">
        <f t="shared" si="7"/>
        <v>FE</v>
      </c>
      <c r="K101" s="38" t="s">
        <v>414</v>
      </c>
      <c r="L101" s="41" t="s">
        <v>415</v>
      </c>
      <c r="M101" s="38" t="s">
        <v>416</v>
      </c>
      <c r="N101" s="38"/>
      <c r="O101" s="38" t="s">
        <v>416</v>
      </c>
      <c r="P101" s="38" t="s">
        <v>417</v>
      </c>
      <c r="Q101" s="38"/>
      <c r="R101" s="63">
        <v>2</v>
      </c>
      <c r="S101" s="43">
        <v>2</v>
      </c>
      <c r="T101" s="38"/>
      <c r="U101" s="36">
        <v>8</v>
      </c>
      <c r="V101" s="38" t="s">
        <v>416</v>
      </c>
      <c r="W101" s="38" t="s">
        <v>415</v>
      </c>
      <c r="X101" s="38"/>
      <c r="Y101" s="35" t="s">
        <v>416</v>
      </c>
      <c r="Z101" s="36">
        <v>0</v>
      </c>
      <c r="AA101" s="39">
        <v>0</v>
      </c>
      <c r="AB101" s="38" t="s">
        <v>416</v>
      </c>
      <c r="AC101" s="38" t="s">
        <v>416</v>
      </c>
      <c r="AD101" s="40">
        <v>1</v>
      </c>
      <c r="AE101" s="38" t="s">
        <v>416</v>
      </c>
      <c r="AF101" s="38" t="s">
        <v>416</v>
      </c>
      <c r="AG101" s="38" t="s">
        <v>415</v>
      </c>
      <c r="AH101" s="44">
        <v>45483</v>
      </c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>
        <v>4</v>
      </c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>
        <v>4</v>
      </c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  <c r="HU101" s="36"/>
      <c r="HV101" s="36"/>
      <c r="HW101" s="36"/>
      <c r="HX101" s="36"/>
      <c r="HY101" s="36"/>
      <c r="HZ101" s="36"/>
      <c r="IA101" s="36"/>
      <c r="IB101" s="36"/>
      <c r="IC101" s="36"/>
      <c r="ID101" s="36"/>
      <c r="IE101" s="36"/>
      <c r="IF101" s="36"/>
      <c r="IG101" s="36"/>
      <c r="IH101" s="36"/>
      <c r="II101" s="36"/>
      <c r="IJ101" s="36"/>
      <c r="IK101" s="36"/>
      <c r="IL101" s="36"/>
      <c r="IM101" s="36"/>
      <c r="IN101" s="36"/>
      <c r="IO101" s="36"/>
      <c r="IP101" s="36"/>
      <c r="IQ101" s="36"/>
      <c r="IR101" s="36"/>
      <c r="IS101" s="36"/>
      <c r="IT101" s="36"/>
      <c r="IU101" s="36"/>
      <c r="IV101" s="36"/>
      <c r="IW101" s="36"/>
      <c r="IX101" s="36"/>
      <c r="IY101" s="36"/>
      <c r="IZ101" s="36"/>
      <c r="JA101" s="36"/>
      <c r="JB101" s="36"/>
      <c r="JC101" s="36"/>
      <c r="JD101" s="36"/>
      <c r="JE101" s="36"/>
      <c r="JF101" s="36"/>
      <c r="JG101" s="36"/>
      <c r="JH101" s="36"/>
      <c r="JI101" s="36"/>
      <c r="JJ101" s="36"/>
      <c r="JK101" s="36"/>
      <c r="JL101" s="36"/>
      <c r="JM101" s="36"/>
      <c r="JN101" s="36"/>
      <c r="JO101" s="36"/>
      <c r="JP101" s="36"/>
      <c r="JQ101" s="36"/>
      <c r="JR101" s="36"/>
      <c r="JS101" s="36"/>
      <c r="JT101" s="36"/>
      <c r="JU101" s="36"/>
      <c r="JV101" s="36"/>
      <c r="JW101" s="36"/>
      <c r="JX101" s="36"/>
      <c r="JY101" s="36"/>
      <c r="JZ101" s="36"/>
      <c r="KA101" s="36"/>
      <c r="KB101" s="36"/>
      <c r="KC101" s="36"/>
      <c r="KD101" s="36"/>
      <c r="KE101" s="36"/>
      <c r="KF101" s="36"/>
      <c r="KG101" s="36"/>
      <c r="KH101" s="36"/>
      <c r="KI101" s="36"/>
      <c r="KJ101" s="36"/>
      <c r="KK101" s="36"/>
      <c r="KL101" s="36"/>
      <c r="KM101" s="36"/>
      <c r="KN101" s="36"/>
      <c r="KO101" s="36"/>
      <c r="KP101" s="36"/>
      <c r="KQ101" s="36"/>
      <c r="KR101" s="36"/>
      <c r="KS101" s="36"/>
      <c r="KT101" s="36"/>
      <c r="KU101" s="36"/>
      <c r="KV101" s="36"/>
      <c r="KW101" s="36"/>
      <c r="KX101" s="36"/>
      <c r="KY101" s="36"/>
      <c r="KZ101" s="36"/>
      <c r="LA101" s="36"/>
      <c r="LB101" s="36"/>
      <c r="LC101" s="36"/>
      <c r="LD101" s="36"/>
      <c r="LE101" s="36"/>
      <c r="LF101" s="36"/>
      <c r="LG101" s="36"/>
      <c r="LH101" s="36"/>
      <c r="LI101" s="36"/>
      <c r="LJ101" s="36"/>
      <c r="LK101" s="36"/>
      <c r="LL101" s="36"/>
      <c r="LM101" s="36"/>
      <c r="LN101" s="36"/>
      <c r="LO101" s="36"/>
      <c r="LP101" s="36"/>
      <c r="LQ101" s="36"/>
      <c r="LR101" s="36"/>
      <c r="LS101" s="36"/>
      <c r="LT101" s="36"/>
      <c r="LU101" s="36"/>
      <c r="LV101" s="36"/>
      <c r="LW101" s="36"/>
      <c r="LX101" s="36"/>
      <c r="LY101" s="36"/>
      <c r="LZ101" s="36"/>
      <c r="MA101" s="36"/>
      <c r="MB101" s="36"/>
      <c r="MC101" s="36"/>
      <c r="MD101" s="36"/>
      <c r="ME101" s="36"/>
      <c r="MF101" s="36"/>
      <c r="MG101" s="36"/>
      <c r="MH101" s="36"/>
      <c r="MI101" s="36"/>
      <c r="MJ101" s="36"/>
      <c r="MK101" s="36"/>
      <c r="ML101" s="36"/>
      <c r="MM101" s="36"/>
      <c r="MN101" s="36"/>
      <c r="MO101" s="36"/>
      <c r="MP101" s="36"/>
      <c r="MQ101" s="36"/>
      <c r="MR101" s="36"/>
      <c r="MS101" s="36"/>
      <c r="MT101" s="36"/>
      <c r="MU101" s="36"/>
      <c r="MV101" s="36"/>
      <c r="MW101" s="36"/>
      <c r="MX101" s="36"/>
      <c r="MY101" s="36"/>
      <c r="MZ101" s="36"/>
      <c r="NA101" s="36"/>
      <c r="NB101" s="36"/>
      <c r="NC101" s="36"/>
      <c r="ND101" s="36"/>
      <c r="NE101" s="36"/>
      <c r="NF101" s="36"/>
      <c r="NG101" s="36"/>
      <c r="NH101" s="36"/>
      <c r="NI101" s="36"/>
      <c r="NJ101" s="36"/>
      <c r="NK101" s="36"/>
      <c r="NL101" s="36"/>
      <c r="NM101" s="36"/>
      <c r="NN101" s="36"/>
      <c r="NO101" s="36"/>
      <c r="NP101" s="36"/>
      <c r="NQ101" s="36"/>
      <c r="NR101" s="36"/>
      <c r="NS101" s="36"/>
      <c r="NT101" s="36"/>
      <c r="NU101" s="36"/>
      <c r="NV101" s="36"/>
      <c r="NW101" s="36"/>
      <c r="NX101" s="36"/>
      <c r="NY101" s="36"/>
      <c r="NZ101" s="36"/>
      <c r="OA101" s="36"/>
      <c r="OB101" s="36"/>
      <c r="OC101" s="36"/>
      <c r="OD101" s="36"/>
      <c r="OE101" s="36"/>
      <c r="OF101" s="36"/>
      <c r="OG101" s="36"/>
      <c r="OH101" s="36"/>
      <c r="OI101" s="36"/>
      <c r="OJ101" s="36"/>
      <c r="OK101" s="42">
        <f t="shared" si="8"/>
        <v>8</v>
      </c>
      <c r="OL101" s="22">
        <f t="shared" si="9"/>
        <v>2</v>
      </c>
    </row>
    <row r="102" spans="1:402" s="34" customFormat="1" ht="24.9" customHeight="1" x14ac:dyDescent="0.3">
      <c r="A102" s="21" t="s">
        <v>458</v>
      </c>
      <c r="B102" s="38" t="s">
        <v>557</v>
      </c>
      <c r="C102" s="64" t="s">
        <v>666</v>
      </c>
      <c r="D102" s="65" t="s">
        <v>667</v>
      </c>
      <c r="E102" s="35">
        <v>45434</v>
      </c>
      <c r="F102" s="35">
        <v>45657</v>
      </c>
      <c r="G102" s="37" t="str">
        <f t="shared" ca="1" si="5"/>
        <v>En proceso</v>
      </c>
      <c r="H102" s="35">
        <v>45434</v>
      </c>
      <c r="I102" s="38" t="str">
        <f t="shared" si="6"/>
        <v>PS</v>
      </c>
      <c r="J102" s="38" t="str">
        <f t="shared" si="7"/>
        <v>FE</v>
      </c>
      <c r="K102" s="38" t="s">
        <v>414</v>
      </c>
      <c r="L102" s="41" t="s">
        <v>415</v>
      </c>
      <c r="M102" s="38" t="s">
        <v>416</v>
      </c>
      <c r="N102" s="38"/>
      <c r="O102" s="38" t="s">
        <v>416</v>
      </c>
      <c r="P102" s="38" t="s">
        <v>417</v>
      </c>
      <c r="Q102" s="38"/>
      <c r="R102" s="63">
        <v>7</v>
      </c>
      <c r="S102" s="43"/>
      <c r="T102" s="38"/>
      <c r="U102" s="36"/>
      <c r="V102" s="38" t="s">
        <v>416</v>
      </c>
      <c r="W102" s="38" t="s">
        <v>415</v>
      </c>
      <c r="X102" s="38"/>
      <c r="Y102" s="35">
        <v>45434</v>
      </c>
      <c r="Z102" s="36"/>
      <c r="AA102" s="39"/>
      <c r="AB102" s="38"/>
      <c r="AC102" s="38"/>
      <c r="AD102" s="40"/>
      <c r="AE102" s="38"/>
      <c r="AF102" s="38"/>
      <c r="AG102" s="38"/>
      <c r="AH102" s="44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>
        <v>2</v>
      </c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>
        <v>1</v>
      </c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  <c r="HU102" s="36"/>
      <c r="HV102" s="36"/>
      <c r="HW102" s="36"/>
      <c r="HX102" s="36"/>
      <c r="HY102" s="36"/>
      <c r="HZ102" s="36"/>
      <c r="IA102" s="36"/>
      <c r="IB102" s="36"/>
      <c r="IC102" s="36"/>
      <c r="ID102" s="36"/>
      <c r="IE102" s="36"/>
      <c r="IF102" s="36"/>
      <c r="IG102" s="36"/>
      <c r="IH102" s="36"/>
      <c r="II102" s="36"/>
      <c r="IJ102" s="36"/>
      <c r="IK102" s="36"/>
      <c r="IL102" s="36"/>
      <c r="IM102" s="36"/>
      <c r="IN102" s="36"/>
      <c r="IO102" s="36"/>
      <c r="IP102" s="36"/>
      <c r="IQ102" s="36"/>
      <c r="IR102" s="36"/>
      <c r="IS102" s="36"/>
      <c r="IT102" s="36"/>
      <c r="IU102" s="36"/>
      <c r="IV102" s="36"/>
      <c r="IW102" s="36"/>
      <c r="IX102" s="36"/>
      <c r="IY102" s="36"/>
      <c r="IZ102" s="36"/>
      <c r="JA102" s="36"/>
      <c r="JB102" s="36"/>
      <c r="JC102" s="36"/>
      <c r="JD102" s="36"/>
      <c r="JE102" s="36"/>
      <c r="JF102" s="36"/>
      <c r="JG102" s="36"/>
      <c r="JH102" s="36"/>
      <c r="JI102" s="36"/>
      <c r="JJ102" s="36"/>
      <c r="JK102" s="36"/>
      <c r="JL102" s="36"/>
      <c r="JM102" s="36"/>
      <c r="JN102" s="36"/>
      <c r="JO102" s="36"/>
      <c r="JP102" s="36"/>
      <c r="JQ102" s="36"/>
      <c r="JR102" s="36"/>
      <c r="JS102" s="36"/>
      <c r="JT102" s="36"/>
      <c r="JU102" s="36"/>
      <c r="JV102" s="36"/>
      <c r="JW102" s="36"/>
      <c r="JX102" s="36"/>
      <c r="JY102" s="36"/>
      <c r="JZ102" s="36"/>
      <c r="KA102" s="36"/>
      <c r="KB102" s="36"/>
      <c r="KC102" s="36"/>
      <c r="KD102" s="36"/>
      <c r="KE102" s="36"/>
      <c r="KF102" s="36"/>
      <c r="KG102" s="36"/>
      <c r="KH102" s="36"/>
      <c r="KI102" s="36"/>
      <c r="KJ102" s="36"/>
      <c r="KK102" s="36"/>
      <c r="KL102" s="36"/>
      <c r="KM102" s="36"/>
      <c r="KN102" s="36"/>
      <c r="KO102" s="36"/>
      <c r="KP102" s="36"/>
      <c r="KQ102" s="36"/>
      <c r="KR102" s="36"/>
      <c r="KS102" s="36"/>
      <c r="KT102" s="36"/>
      <c r="KU102" s="36"/>
      <c r="KV102" s="36"/>
      <c r="KW102" s="36"/>
      <c r="KX102" s="36"/>
      <c r="KY102" s="36"/>
      <c r="KZ102" s="36"/>
      <c r="LA102" s="36"/>
      <c r="LB102" s="36"/>
      <c r="LC102" s="36"/>
      <c r="LD102" s="36"/>
      <c r="LE102" s="36"/>
      <c r="LF102" s="36"/>
      <c r="LG102" s="36"/>
      <c r="LH102" s="36"/>
      <c r="LI102" s="36"/>
      <c r="LJ102" s="36"/>
      <c r="LK102" s="36"/>
      <c r="LL102" s="36"/>
      <c r="LM102" s="36"/>
      <c r="LN102" s="36"/>
      <c r="LO102" s="36"/>
      <c r="LP102" s="36"/>
      <c r="LQ102" s="36"/>
      <c r="LR102" s="36"/>
      <c r="LS102" s="36"/>
      <c r="LT102" s="36"/>
      <c r="LU102" s="36"/>
      <c r="LV102" s="36"/>
      <c r="LW102" s="36"/>
      <c r="LX102" s="36"/>
      <c r="LY102" s="36"/>
      <c r="LZ102" s="36"/>
      <c r="MA102" s="36"/>
      <c r="MB102" s="36"/>
      <c r="MC102" s="36"/>
      <c r="MD102" s="36"/>
      <c r="ME102" s="36"/>
      <c r="MF102" s="36"/>
      <c r="MG102" s="36"/>
      <c r="MH102" s="36"/>
      <c r="MI102" s="36"/>
      <c r="MJ102" s="36"/>
      <c r="MK102" s="36"/>
      <c r="ML102" s="36"/>
      <c r="MM102" s="36"/>
      <c r="MN102" s="36"/>
      <c r="MO102" s="36"/>
      <c r="MP102" s="36"/>
      <c r="MQ102" s="36"/>
      <c r="MR102" s="36"/>
      <c r="MS102" s="36"/>
      <c r="MT102" s="36"/>
      <c r="MU102" s="36"/>
      <c r="MV102" s="36"/>
      <c r="MW102" s="36"/>
      <c r="MX102" s="36"/>
      <c r="MY102" s="36"/>
      <c r="MZ102" s="36"/>
      <c r="NA102" s="36"/>
      <c r="NB102" s="36"/>
      <c r="NC102" s="36"/>
      <c r="ND102" s="36"/>
      <c r="NE102" s="36"/>
      <c r="NF102" s="36"/>
      <c r="NG102" s="36"/>
      <c r="NH102" s="36"/>
      <c r="NI102" s="36"/>
      <c r="NJ102" s="36"/>
      <c r="NK102" s="36"/>
      <c r="NL102" s="36"/>
      <c r="NM102" s="36"/>
      <c r="NN102" s="36"/>
      <c r="NO102" s="36"/>
      <c r="NP102" s="36"/>
      <c r="NQ102" s="36"/>
      <c r="NR102" s="36"/>
      <c r="NS102" s="36"/>
      <c r="NT102" s="36"/>
      <c r="NU102" s="36"/>
      <c r="NV102" s="36"/>
      <c r="NW102" s="36"/>
      <c r="NX102" s="36"/>
      <c r="NY102" s="36"/>
      <c r="NZ102" s="36"/>
      <c r="OA102" s="36"/>
      <c r="OB102" s="36"/>
      <c r="OC102" s="36"/>
      <c r="OD102" s="36"/>
      <c r="OE102" s="36"/>
      <c r="OF102" s="36"/>
      <c r="OG102" s="36"/>
      <c r="OH102" s="36"/>
      <c r="OI102" s="36"/>
      <c r="OJ102" s="36"/>
      <c r="OK102" s="42">
        <f t="shared" si="8"/>
        <v>3</v>
      </c>
      <c r="OL102" s="22">
        <f t="shared" si="9"/>
        <v>2</v>
      </c>
    </row>
    <row r="103" spans="1:402" s="34" customFormat="1" ht="24.9" customHeight="1" x14ac:dyDescent="0.3">
      <c r="A103" s="21" t="s">
        <v>458</v>
      </c>
      <c r="B103" s="38" t="s">
        <v>557</v>
      </c>
      <c r="C103" s="64" t="s">
        <v>668</v>
      </c>
      <c r="D103" s="65" t="s">
        <v>669</v>
      </c>
      <c r="E103" s="35">
        <v>45331</v>
      </c>
      <c r="F103" s="35">
        <v>45345</v>
      </c>
      <c r="G103" s="37" t="str">
        <f t="shared" ca="1" si="5"/>
        <v>Cerrado</v>
      </c>
      <c r="H103" s="35">
        <v>45324</v>
      </c>
      <c r="I103" s="38" t="str">
        <f t="shared" si="6"/>
        <v>PS</v>
      </c>
      <c r="J103" s="38" t="str">
        <f t="shared" si="7"/>
        <v>FE</v>
      </c>
      <c r="K103" s="38" t="s">
        <v>414</v>
      </c>
      <c r="L103" s="41" t="s">
        <v>415</v>
      </c>
      <c r="M103" s="38" t="s">
        <v>416</v>
      </c>
      <c r="N103" s="38"/>
      <c r="O103" s="38" t="s">
        <v>415</v>
      </c>
      <c r="P103" s="38" t="s">
        <v>417</v>
      </c>
      <c r="Q103" s="38"/>
      <c r="R103" s="63">
        <v>7</v>
      </c>
      <c r="S103" s="43">
        <v>3</v>
      </c>
      <c r="T103" s="38"/>
      <c r="U103" s="36">
        <v>14</v>
      </c>
      <c r="V103" s="38" t="s">
        <v>415</v>
      </c>
      <c r="W103" s="38" t="s">
        <v>415</v>
      </c>
      <c r="X103" s="38"/>
      <c r="Y103" s="35">
        <v>45331</v>
      </c>
      <c r="Z103" s="36">
        <v>5</v>
      </c>
      <c r="AA103" s="39"/>
      <c r="AB103" s="38" t="s">
        <v>429</v>
      </c>
      <c r="AC103" s="38" t="s">
        <v>415</v>
      </c>
      <c r="AD103" s="40">
        <v>0.99760000000000004</v>
      </c>
      <c r="AE103" s="38" t="s">
        <v>415</v>
      </c>
      <c r="AF103" s="58" t="s">
        <v>670</v>
      </c>
      <c r="AG103" s="38" t="s">
        <v>415</v>
      </c>
      <c r="AH103" s="44">
        <v>45534</v>
      </c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>
        <v>4</v>
      </c>
      <c r="BW103" s="36"/>
      <c r="BX103" s="36"/>
      <c r="BY103" s="36"/>
      <c r="BZ103" s="36"/>
      <c r="CA103" s="36"/>
      <c r="CB103" s="36"/>
      <c r="CC103" s="36">
        <v>3</v>
      </c>
      <c r="CD103" s="36"/>
      <c r="CE103" s="36"/>
      <c r="CF103" s="36"/>
      <c r="CG103" s="36"/>
      <c r="CH103" s="36"/>
      <c r="CI103" s="36"/>
      <c r="CJ103" s="36">
        <v>2</v>
      </c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  <c r="HU103" s="36"/>
      <c r="HV103" s="36"/>
      <c r="HW103" s="36"/>
      <c r="HX103" s="36"/>
      <c r="HY103" s="36"/>
      <c r="HZ103" s="36"/>
      <c r="IA103" s="36"/>
      <c r="IB103" s="36"/>
      <c r="IC103" s="36"/>
      <c r="ID103" s="36"/>
      <c r="IE103" s="36"/>
      <c r="IF103" s="36"/>
      <c r="IG103" s="36"/>
      <c r="IH103" s="36"/>
      <c r="II103" s="36"/>
      <c r="IJ103" s="36"/>
      <c r="IK103" s="36"/>
      <c r="IL103" s="36"/>
      <c r="IM103" s="36"/>
      <c r="IN103" s="36"/>
      <c r="IO103" s="36"/>
      <c r="IP103" s="36"/>
      <c r="IQ103" s="36"/>
      <c r="IR103" s="36"/>
      <c r="IS103" s="36"/>
      <c r="IT103" s="36"/>
      <c r="IU103" s="36"/>
      <c r="IV103" s="36"/>
      <c r="IW103" s="36"/>
      <c r="IX103" s="36"/>
      <c r="IY103" s="36"/>
      <c r="IZ103" s="36"/>
      <c r="JA103" s="36"/>
      <c r="JB103" s="36"/>
      <c r="JC103" s="36"/>
      <c r="JD103" s="36"/>
      <c r="JE103" s="36"/>
      <c r="JF103" s="36"/>
      <c r="JG103" s="36"/>
      <c r="JH103" s="36"/>
      <c r="JI103" s="36"/>
      <c r="JJ103" s="36"/>
      <c r="JK103" s="36"/>
      <c r="JL103" s="36"/>
      <c r="JM103" s="36"/>
      <c r="JN103" s="36"/>
      <c r="JO103" s="36"/>
      <c r="JP103" s="36"/>
      <c r="JQ103" s="36"/>
      <c r="JR103" s="36"/>
      <c r="JS103" s="36"/>
      <c r="JT103" s="36"/>
      <c r="JU103" s="36"/>
      <c r="JV103" s="36"/>
      <c r="JW103" s="36"/>
      <c r="JX103" s="36"/>
      <c r="JY103" s="36"/>
      <c r="JZ103" s="36"/>
      <c r="KA103" s="36"/>
      <c r="KB103" s="36"/>
      <c r="KC103" s="36"/>
      <c r="KD103" s="36"/>
      <c r="KE103" s="36"/>
      <c r="KF103" s="36"/>
      <c r="KG103" s="36"/>
      <c r="KH103" s="36"/>
      <c r="KI103" s="36"/>
      <c r="KJ103" s="36"/>
      <c r="KK103" s="36"/>
      <c r="KL103" s="36"/>
      <c r="KM103" s="36"/>
      <c r="KN103" s="36"/>
      <c r="KO103" s="36"/>
      <c r="KP103" s="36"/>
      <c r="KQ103" s="36"/>
      <c r="KR103" s="36"/>
      <c r="KS103" s="36"/>
      <c r="KT103" s="36"/>
      <c r="KU103" s="36"/>
      <c r="KV103" s="36"/>
      <c r="KW103" s="36"/>
      <c r="KX103" s="36"/>
      <c r="KY103" s="36"/>
      <c r="KZ103" s="36"/>
      <c r="LA103" s="36"/>
      <c r="LB103" s="36"/>
      <c r="LC103" s="36"/>
      <c r="LD103" s="36"/>
      <c r="LE103" s="36"/>
      <c r="LF103" s="36"/>
      <c r="LG103" s="36"/>
      <c r="LH103" s="36"/>
      <c r="LI103" s="36"/>
      <c r="LJ103" s="36"/>
      <c r="LK103" s="36"/>
      <c r="LL103" s="36"/>
      <c r="LM103" s="36"/>
      <c r="LN103" s="36"/>
      <c r="LO103" s="36"/>
      <c r="LP103" s="36"/>
      <c r="LQ103" s="36"/>
      <c r="LR103" s="36"/>
      <c r="LS103" s="36"/>
      <c r="LT103" s="36"/>
      <c r="LU103" s="36"/>
      <c r="LV103" s="36"/>
      <c r="LW103" s="36"/>
      <c r="LX103" s="36"/>
      <c r="LY103" s="36"/>
      <c r="LZ103" s="36"/>
      <c r="MA103" s="36"/>
      <c r="MB103" s="36"/>
      <c r="MC103" s="36"/>
      <c r="MD103" s="36"/>
      <c r="ME103" s="36"/>
      <c r="MF103" s="36"/>
      <c r="MG103" s="36"/>
      <c r="MH103" s="36"/>
      <c r="MI103" s="36"/>
      <c r="MJ103" s="36"/>
      <c r="MK103" s="36"/>
      <c r="ML103" s="36"/>
      <c r="MM103" s="36"/>
      <c r="MN103" s="36"/>
      <c r="MO103" s="36"/>
      <c r="MP103" s="36"/>
      <c r="MQ103" s="36"/>
      <c r="MR103" s="36"/>
      <c r="MS103" s="36"/>
      <c r="MT103" s="36"/>
      <c r="MU103" s="36"/>
      <c r="MV103" s="36"/>
      <c r="MW103" s="36"/>
      <c r="MX103" s="36"/>
      <c r="MY103" s="36"/>
      <c r="MZ103" s="36"/>
      <c r="NA103" s="36"/>
      <c r="NB103" s="36"/>
      <c r="NC103" s="36"/>
      <c r="ND103" s="36"/>
      <c r="NE103" s="36"/>
      <c r="NF103" s="36"/>
      <c r="NG103" s="36"/>
      <c r="NH103" s="36"/>
      <c r="NI103" s="36"/>
      <c r="NJ103" s="36"/>
      <c r="NK103" s="36"/>
      <c r="NL103" s="36"/>
      <c r="NM103" s="36"/>
      <c r="NN103" s="36"/>
      <c r="NO103" s="36"/>
      <c r="NP103" s="36"/>
      <c r="NQ103" s="36"/>
      <c r="NR103" s="36"/>
      <c r="NS103" s="36"/>
      <c r="NT103" s="36"/>
      <c r="NU103" s="36"/>
      <c r="NV103" s="36"/>
      <c r="NW103" s="36"/>
      <c r="NX103" s="36"/>
      <c r="NY103" s="36"/>
      <c r="NZ103" s="36"/>
      <c r="OA103" s="36"/>
      <c r="OB103" s="36"/>
      <c r="OC103" s="36"/>
      <c r="OD103" s="36"/>
      <c r="OE103" s="36"/>
      <c r="OF103" s="36"/>
      <c r="OG103" s="36"/>
      <c r="OH103" s="36"/>
      <c r="OI103" s="36"/>
      <c r="OJ103" s="36"/>
      <c r="OK103" s="42">
        <f t="shared" si="8"/>
        <v>9</v>
      </c>
      <c r="OL103" s="22">
        <f t="shared" si="9"/>
        <v>3</v>
      </c>
    </row>
    <row r="104" spans="1:402" s="34" customFormat="1" ht="24.9" customHeight="1" x14ac:dyDescent="0.3">
      <c r="A104" s="21" t="s">
        <v>458</v>
      </c>
      <c r="B104" s="38" t="s">
        <v>557</v>
      </c>
      <c r="C104" s="64" t="s">
        <v>671</v>
      </c>
      <c r="D104" s="65" t="s">
        <v>672</v>
      </c>
      <c r="E104" s="35">
        <v>45306</v>
      </c>
      <c r="F104" s="35">
        <v>45348</v>
      </c>
      <c r="G104" s="37" t="str">
        <f t="shared" ca="1" si="5"/>
        <v>Cerrado</v>
      </c>
      <c r="H104" s="35">
        <v>45306</v>
      </c>
      <c r="I104" s="38" t="str">
        <f t="shared" si="6"/>
        <v>PS</v>
      </c>
      <c r="J104" s="38" t="str">
        <f t="shared" si="7"/>
        <v>FE</v>
      </c>
      <c r="K104" s="38" t="s">
        <v>414</v>
      </c>
      <c r="L104" s="41" t="s">
        <v>415</v>
      </c>
      <c r="M104" s="38" t="s">
        <v>416</v>
      </c>
      <c r="N104" s="38"/>
      <c r="O104" s="38" t="s">
        <v>415</v>
      </c>
      <c r="P104" s="38" t="s">
        <v>417</v>
      </c>
      <c r="Q104" s="38"/>
      <c r="R104" s="63">
        <v>2</v>
      </c>
      <c r="S104" s="43">
        <v>6</v>
      </c>
      <c r="T104" s="38"/>
      <c r="U104" s="36">
        <v>8</v>
      </c>
      <c r="V104" s="38" t="s">
        <v>415</v>
      </c>
      <c r="W104" s="38" t="s">
        <v>415</v>
      </c>
      <c r="X104" s="38"/>
      <c r="Y104" s="35">
        <v>45306</v>
      </c>
      <c r="Z104" s="36">
        <v>0</v>
      </c>
      <c r="AA104" s="39">
        <v>0</v>
      </c>
      <c r="AB104" s="38" t="s">
        <v>416</v>
      </c>
      <c r="AC104" s="38" t="s">
        <v>416</v>
      </c>
      <c r="AD104" s="40">
        <v>0.95330000000000004</v>
      </c>
      <c r="AE104" s="38" t="s">
        <v>416</v>
      </c>
      <c r="AF104" s="38" t="s">
        <v>416</v>
      </c>
      <c r="AG104" s="38" t="s">
        <v>415</v>
      </c>
      <c r="AH104" s="44">
        <v>45484</v>
      </c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>
        <v>1</v>
      </c>
      <c r="AX104" s="36"/>
      <c r="AY104" s="36"/>
      <c r="AZ104" s="36"/>
      <c r="BA104" s="36"/>
      <c r="BB104" s="36"/>
      <c r="BC104" s="36"/>
      <c r="BD104" s="36">
        <v>1</v>
      </c>
      <c r="BE104" s="36"/>
      <c r="BF104" s="36"/>
      <c r="BG104" s="36"/>
      <c r="BH104" s="36"/>
      <c r="BI104" s="36"/>
      <c r="BJ104" s="36"/>
      <c r="BK104" s="36">
        <v>1</v>
      </c>
      <c r="BL104" s="36"/>
      <c r="BM104" s="36"/>
      <c r="BN104" s="36"/>
      <c r="BO104" s="36"/>
      <c r="BP104" s="36"/>
      <c r="BQ104" s="36"/>
      <c r="BR104" s="36">
        <v>2</v>
      </c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>
        <v>2</v>
      </c>
      <c r="CG104" s="36"/>
      <c r="CH104" s="36"/>
      <c r="CI104" s="36"/>
      <c r="CJ104" s="36"/>
      <c r="CK104" s="36"/>
      <c r="CL104" s="36">
        <v>1</v>
      </c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  <c r="HU104" s="36"/>
      <c r="HV104" s="36"/>
      <c r="HW104" s="36"/>
      <c r="HX104" s="36"/>
      <c r="HY104" s="36"/>
      <c r="HZ104" s="36"/>
      <c r="IA104" s="36"/>
      <c r="IB104" s="36"/>
      <c r="IC104" s="36"/>
      <c r="ID104" s="36"/>
      <c r="IE104" s="36"/>
      <c r="IF104" s="36"/>
      <c r="IG104" s="36"/>
      <c r="IH104" s="36"/>
      <c r="II104" s="36"/>
      <c r="IJ104" s="36"/>
      <c r="IK104" s="36"/>
      <c r="IL104" s="36"/>
      <c r="IM104" s="36"/>
      <c r="IN104" s="36"/>
      <c r="IO104" s="36"/>
      <c r="IP104" s="36"/>
      <c r="IQ104" s="36"/>
      <c r="IR104" s="36"/>
      <c r="IS104" s="36"/>
      <c r="IT104" s="36"/>
      <c r="IU104" s="36"/>
      <c r="IV104" s="36"/>
      <c r="IW104" s="36"/>
      <c r="IX104" s="36"/>
      <c r="IY104" s="36"/>
      <c r="IZ104" s="36"/>
      <c r="JA104" s="36"/>
      <c r="JB104" s="36"/>
      <c r="JC104" s="36"/>
      <c r="JD104" s="36"/>
      <c r="JE104" s="36"/>
      <c r="JF104" s="36"/>
      <c r="JG104" s="36"/>
      <c r="JH104" s="36"/>
      <c r="JI104" s="36"/>
      <c r="JJ104" s="36"/>
      <c r="JK104" s="36"/>
      <c r="JL104" s="36"/>
      <c r="JM104" s="36"/>
      <c r="JN104" s="36"/>
      <c r="JO104" s="36"/>
      <c r="JP104" s="36"/>
      <c r="JQ104" s="36"/>
      <c r="JR104" s="36"/>
      <c r="JS104" s="36"/>
      <c r="JT104" s="36"/>
      <c r="JU104" s="36"/>
      <c r="JV104" s="36"/>
      <c r="JW104" s="36"/>
      <c r="JX104" s="36"/>
      <c r="JY104" s="36"/>
      <c r="JZ104" s="36"/>
      <c r="KA104" s="36"/>
      <c r="KB104" s="36"/>
      <c r="KC104" s="36"/>
      <c r="KD104" s="36"/>
      <c r="KE104" s="36"/>
      <c r="KF104" s="36"/>
      <c r="KG104" s="36"/>
      <c r="KH104" s="36"/>
      <c r="KI104" s="36"/>
      <c r="KJ104" s="36"/>
      <c r="KK104" s="36"/>
      <c r="KL104" s="36"/>
      <c r="KM104" s="36"/>
      <c r="KN104" s="36"/>
      <c r="KO104" s="36"/>
      <c r="KP104" s="36"/>
      <c r="KQ104" s="36"/>
      <c r="KR104" s="36"/>
      <c r="KS104" s="36"/>
      <c r="KT104" s="36"/>
      <c r="KU104" s="36"/>
      <c r="KV104" s="36"/>
      <c r="KW104" s="36"/>
      <c r="KX104" s="36"/>
      <c r="KY104" s="36"/>
      <c r="KZ104" s="36"/>
      <c r="LA104" s="36"/>
      <c r="LB104" s="36"/>
      <c r="LC104" s="36"/>
      <c r="LD104" s="36"/>
      <c r="LE104" s="36"/>
      <c r="LF104" s="36"/>
      <c r="LG104" s="36"/>
      <c r="LH104" s="36"/>
      <c r="LI104" s="36"/>
      <c r="LJ104" s="36"/>
      <c r="LK104" s="36"/>
      <c r="LL104" s="36"/>
      <c r="LM104" s="36"/>
      <c r="LN104" s="36"/>
      <c r="LO104" s="36"/>
      <c r="LP104" s="36"/>
      <c r="LQ104" s="36"/>
      <c r="LR104" s="36"/>
      <c r="LS104" s="36"/>
      <c r="LT104" s="36"/>
      <c r="LU104" s="36"/>
      <c r="LV104" s="36"/>
      <c r="LW104" s="36"/>
      <c r="LX104" s="36"/>
      <c r="LY104" s="36"/>
      <c r="LZ104" s="36"/>
      <c r="MA104" s="36"/>
      <c r="MB104" s="36"/>
      <c r="MC104" s="36"/>
      <c r="MD104" s="36"/>
      <c r="ME104" s="36"/>
      <c r="MF104" s="36"/>
      <c r="MG104" s="36"/>
      <c r="MH104" s="36"/>
      <c r="MI104" s="36"/>
      <c r="MJ104" s="36"/>
      <c r="MK104" s="36"/>
      <c r="ML104" s="36"/>
      <c r="MM104" s="36"/>
      <c r="MN104" s="36"/>
      <c r="MO104" s="36"/>
      <c r="MP104" s="36"/>
      <c r="MQ104" s="36"/>
      <c r="MR104" s="36"/>
      <c r="MS104" s="36"/>
      <c r="MT104" s="36"/>
      <c r="MU104" s="36"/>
      <c r="MV104" s="36"/>
      <c r="MW104" s="36"/>
      <c r="MX104" s="36"/>
      <c r="MY104" s="36"/>
      <c r="MZ104" s="36"/>
      <c r="NA104" s="36"/>
      <c r="NB104" s="36"/>
      <c r="NC104" s="36"/>
      <c r="ND104" s="36"/>
      <c r="NE104" s="36"/>
      <c r="NF104" s="36"/>
      <c r="NG104" s="36"/>
      <c r="NH104" s="36"/>
      <c r="NI104" s="36"/>
      <c r="NJ104" s="36"/>
      <c r="NK104" s="36"/>
      <c r="NL104" s="36"/>
      <c r="NM104" s="36"/>
      <c r="NN104" s="36"/>
      <c r="NO104" s="36"/>
      <c r="NP104" s="36"/>
      <c r="NQ104" s="36"/>
      <c r="NR104" s="36"/>
      <c r="NS104" s="36"/>
      <c r="NT104" s="36"/>
      <c r="NU104" s="36"/>
      <c r="NV104" s="36"/>
      <c r="NW104" s="36"/>
      <c r="NX104" s="36"/>
      <c r="NY104" s="36"/>
      <c r="NZ104" s="36"/>
      <c r="OA104" s="36"/>
      <c r="OB104" s="36"/>
      <c r="OC104" s="36"/>
      <c r="OD104" s="36"/>
      <c r="OE104" s="36"/>
      <c r="OF104" s="36"/>
      <c r="OG104" s="36"/>
      <c r="OH104" s="36"/>
      <c r="OI104" s="36"/>
      <c r="OJ104" s="36"/>
      <c r="OK104" s="42">
        <f t="shared" si="8"/>
        <v>8</v>
      </c>
      <c r="OL104" s="22">
        <f t="shared" si="9"/>
        <v>6</v>
      </c>
    </row>
    <row r="105" spans="1:402" s="34" customFormat="1" ht="24.9" customHeight="1" x14ac:dyDescent="0.3">
      <c r="A105" s="21" t="s">
        <v>458</v>
      </c>
      <c r="B105" s="38" t="s">
        <v>557</v>
      </c>
      <c r="C105" s="64" t="s">
        <v>673</v>
      </c>
      <c r="D105" s="65" t="s">
        <v>674</v>
      </c>
      <c r="E105" s="35">
        <v>45310</v>
      </c>
      <c r="F105" s="35">
        <v>45352</v>
      </c>
      <c r="G105" s="37" t="str">
        <f t="shared" ca="1" si="5"/>
        <v>Cerrado</v>
      </c>
      <c r="H105" s="35">
        <v>45310</v>
      </c>
      <c r="I105" s="38" t="str">
        <f t="shared" si="6"/>
        <v>QR</v>
      </c>
      <c r="J105" s="38" t="str">
        <f t="shared" si="7"/>
        <v>FE</v>
      </c>
      <c r="K105" s="38" t="s">
        <v>414</v>
      </c>
      <c r="L105" s="41" t="s">
        <v>415</v>
      </c>
      <c r="M105" s="38" t="s">
        <v>416</v>
      </c>
      <c r="N105" s="38"/>
      <c r="O105" s="38" t="s">
        <v>416</v>
      </c>
      <c r="P105" s="38" t="s">
        <v>417</v>
      </c>
      <c r="Q105" s="38"/>
      <c r="R105" s="63">
        <v>2</v>
      </c>
      <c r="S105" s="43">
        <v>7</v>
      </c>
      <c r="T105" s="38"/>
      <c r="U105" s="36">
        <v>17</v>
      </c>
      <c r="V105" s="38" t="s">
        <v>416</v>
      </c>
      <c r="W105" s="38" t="s">
        <v>415</v>
      </c>
      <c r="X105" s="38"/>
      <c r="Y105" s="35">
        <v>45310</v>
      </c>
      <c r="Z105" s="36">
        <v>2</v>
      </c>
      <c r="AA105" s="39">
        <v>0.1176</v>
      </c>
      <c r="AB105" s="38" t="s">
        <v>449</v>
      </c>
      <c r="AC105" s="38" t="s">
        <v>416</v>
      </c>
      <c r="AD105" s="38" t="s">
        <v>416</v>
      </c>
      <c r="AE105" s="38" t="s">
        <v>416</v>
      </c>
      <c r="AF105" s="58" t="s">
        <v>675</v>
      </c>
      <c r="AG105" s="38" t="s">
        <v>415</v>
      </c>
      <c r="AH105" s="44">
        <v>45484</v>
      </c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>
        <v>2</v>
      </c>
      <c r="BB105" s="36"/>
      <c r="BC105" s="36"/>
      <c r="BD105" s="36"/>
      <c r="BE105" s="36"/>
      <c r="BF105" s="36"/>
      <c r="BG105" s="36"/>
      <c r="BH105" s="36">
        <v>3</v>
      </c>
      <c r="BI105" s="36"/>
      <c r="BJ105" s="36"/>
      <c r="BK105" s="36"/>
      <c r="BL105" s="36"/>
      <c r="BM105" s="36"/>
      <c r="BN105" s="36"/>
      <c r="BO105" s="36">
        <v>3</v>
      </c>
      <c r="BP105" s="36"/>
      <c r="BQ105" s="36"/>
      <c r="BR105" s="36"/>
      <c r="BS105" s="36"/>
      <c r="BT105" s="36"/>
      <c r="BU105" s="36"/>
      <c r="BV105" s="36">
        <v>1</v>
      </c>
      <c r="BW105" s="36"/>
      <c r="BX105" s="36"/>
      <c r="BY105" s="36"/>
      <c r="BZ105" s="36"/>
      <c r="CA105" s="36"/>
      <c r="CB105" s="36"/>
      <c r="CC105" s="36">
        <v>1</v>
      </c>
      <c r="CD105" s="36"/>
      <c r="CE105" s="36"/>
      <c r="CF105" s="36"/>
      <c r="CG105" s="36"/>
      <c r="CH105" s="36"/>
      <c r="CI105" s="36"/>
      <c r="CJ105" s="36">
        <v>1</v>
      </c>
      <c r="CK105" s="36"/>
      <c r="CL105" s="36"/>
      <c r="CM105" s="36"/>
      <c r="CN105" s="36"/>
      <c r="CO105" s="36"/>
      <c r="CP105" s="36"/>
      <c r="CQ105" s="36">
        <v>4</v>
      </c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  <c r="HU105" s="36"/>
      <c r="HV105" s="36"/>
      <c r="HW105" s="36"/>
      <c r="HX105" s="36"/>
      <c r="HY105" s="36"/>
      <c r="HZ105" s="36"/>
      <c r="IA105" s="36"/>
      <c r="IB105" s="36"/>
      <c r="IC105" s="36"/>
      <c r="ID105" s="36"/>
      <c r="IE105" s="36"/>
      <c r="IF105" s="36"/>
      <c r="IG105" s="36"/>
      <c r="IH105" s="36"/>
      <c r="II105" s="36"/>
      <c r="IJ105" s="36"/>
      <c r="IK105" s="36"/>
      <c r="IL105" s="36"/>
      <c r="IM105" s="36"/>
      <c r="IN105" s="36"/>
      <c r="IO105" s="36"/>
      <c r="IP105" s="36"/>
      <c r="IQ105" s="36"/>
      <c r="IR105" s="36"/>
      <c r="IS105" s="36"/>
      <c r="IT105" s="36"/>
      <c r="IU105" s="36"/>
      <c r="IV105" s="36"/>
      <c r="IW105" s="36"/>
      <c r="IX105" s="36"/>
      <c r="IY105" s="36"/>
      <c r="IZ105" s="36"/>
      <c r="JA105" s="36"/>
      <c r="JB105" s="36"/>
      <c r="JC105" s="36"/>
      <c r="JD105" s="36"/>
      <c r="JE105" s="36"/>
      <c r="JF105" s="36"/>
      <c r="JG105" s="36"/>
      <c r="JH105" s="36"/>
      <c r="JI105" s="36"/>
      <c r="JJ105" s="36"/>
      <c r="JK105" s="36"/>
      <c r="JL105" s="36"/>
      <c r="JM105" s="36"/>
      <c r="JN105" s="36"/>
      <c r="JO105" s="36"/>
      <c r="JP105" s="36"/>
      <c r="JQ105" s="36"/>
      <c r="JR105" s="36"/>
      <c r="JS105" s="36"/>
      <c r="JT105" s="36"/>
      <c r="JU105" s="36"/>
      <c r="JV105" s="36"/>
      <c r="JW105" s="36"/>
      <c r="JX105" s="36"/>
      <c r="JY105" s="36"/>
      <c r="JZ105" s="36"/>
      <c r="KA105" s="36"/>
      <c r="KB105" s="36"/>
      <c r="KC105" s="36"/>
      <c r="KD105" s="36"/>
      <c r="KE105" s="36"/>
      <c r="KF105" s="36"/>
      <c r="KG105" s="36"/>
      <c r="KH105" s="36"/>
      <c r="KI105" s="36"/>
      <c r="KJ105" s="36"/>
      <c r="KK105" s="36"/>
      <c r="KL105" s="36"/>
      <c r="KM105" s="36"/>
      <c r="KN105" s="36"/>
      <c r="KO105" s="36"/>
      <c r="KP105" s="36"/>
      <c r="KQ105" s="36"/>
      <c r="KR105" s="36"/>
      <c r="KS105" s="36"/>
      <c r="KT105" s="36"/>
      <c r="KU105" s="36"/>
      <c r="KV105" s="36"/>
      <c r="KW105" s="36"/>
      <c r="KX105" s="36"/>
      <c r="KY105" s="36"/>
      <c r="KZ105" s="36"/>
      <c r="LA105" s="36"/>
      <c r="LB105" s="36"/>
      <c r="LC105" s="36"/>
      <c r="LD105" s="36"/>
      <c r="LE105" s="36"/>
      <c r="LF105" s="36"/>
      <c r="LG105" s="36"/>
      <c r="LH105" s="36"/>
      <c r="LI105" s="36"/>
      <c r="LJ105" s="36"/>
      <c r="LK105" s="36"/>
      <c r="LL105" s="36"/>
      <c r="LM105" s="36"/>
      <c r="LN105" s="36"/>
      <c r="LO105" s="36"/>
      <c r="LP105" s="36"/>
      <c r="LQ105" s="36"/>
      <c r="LR105" s="36"/>
      <c r="LS105" s="36"/>
      <c r="LT105" s="36"/>
      <c r="LU105" s="36"/>
      <c r="LV105" s="36"/>
      <c r="LW105" s="36"/>
      <c r="LX105" s="36"/>
      <c r="LY105" s="36"/>
      <c r="LZ105" s="36"/>
      <c r="MA105" s="36"/>
      <c r="MB105" s="36"/>
      <c r="MC105" s="36"/>
      <c r="MD105" s="36"/>
      <c r="ME105" s="36"/>
      <c r="MF105" s="36"/>
      <c r="MG105" s="36"/>
      <c r="MH105" s="36"/>
      <c r="MI105" s="36"/>
      <c r="MJ105" s="36"/>
      <c r="MK105" s="36"/>
      <c r="ML105" s="36"/>
      <c r="MM105" s="36"/>
      <c r="MN105" s="36"/>
      <c r="MO105" s="36"/>
      <c r="MP105" s="36"/>
      <c r="MQ105" s="36"/>
      <c r="MR105" s="36"/>
      <c r="MS105" s="36"/>
      <c r="MT105" s="36"/>
      <c r="MU105" s="36"/>
      <c r="MV105" s="36"/>
      <c r="MW105" s="36"/>
      <c r="MX105" s="36"/>
      <c r="MY105" s="36"/>
      <c r="MZ105" s="36"/>
      <c r="NA105" s="36"/>
      <c r="NB105" s="36"/>
      <c r="NC105" s="36"/>
      <c r="ND105" s="36"/>
      <c r="NE105" s="36"/>
      <c r="NF105" s="36"/>
      <c r="NG105" s="36"/>
      <c r="NH105" s="36"/>
      <c r="NI105" s="36"/>
      <c r="NJ105" s="36"/>
      <c r="NK105" s="36"/>
      <c r="NL105" s="36"/>
      <c r="NM105" s="36"/>
      <c r="NN105" s="36"/>
      <c r="NO105" s="36"/>
      <c r="NP105" s="36"/>
      <c r="NQ105" s="36"/>
      <c r="NR105" s="36"/>
      <c r="NS105" s="36"/>
      <c r="NT105" s="36"/>
      <c r="NU105" s="36"/>
      <c r="NV105" s="36"/>
      <c r="NW105" s="36"/>
      <c r="NX105" s="36"/>
      <c r="NY105" s="36"/>
      <c r="NZ105" s="36"/>
      <c r="OA105" s="36"/>
      <c r="OB105" s="36"/>
      <c r="OC105" s="36"/>
      <c r="OD105" s="36"/>
      <c r="OE105" s="36"/>
      <c r="OF105" s="36"/>
      <c r="OG105" s="36"/>
      <c r="OH105" s="36"/>
      <c r="OI105" s="36"/>
      <c r="OJ105" s="36"/>
      <c r="OK105" s="42">
        <f t="shared" si="8"/>
        <v>15</v>
      </c>
      <c r="OL105" s="22">
        <f t="shared" si="9"/>
        <v>7</v>
      </c>
    </row>
    <row r="106" spans="1:402" s="34" customFormat="1" ht="24.75" customHeight="1" x14ac:dyDescent="0.3">
      <c r="A106" s="21" t="s">
        <v>458</v>
      </c>
      <c r="B106" s="38" t="s">
        <v>557</v>
      </c>
      <c r="C106" s="64" t="s">
        <v>676</v>
      </c>
      <c r="D106" s="65" t="s">
        <v>677</v>
      </c>
      <c r="E106" s="35">
        <v>45324</v>
      </c>
      <c r="F106" s="35">
        <v>45345</v>
      </c>
      <c r="G106" s="37" t="str">
        <f t="shared" ca="1" si="5"/>
        <v>Cerrado</v>
      </c>
      <c r="H106" s="35">
        <v>45324</v>
      </c>
      <c r="I106" s="38" t="str">
        <f t="shared" si="6"/>
        <v>SM</v>
      </c>
      <c r="J106" s="38" t="str">
        <f t="shared" si="7"/>
        <v>FE</v>
      </c>
      <c r="K106" s="38" t="s">
        <v>414</v>
      </c>
      <c r="L106" s="41" t="s">
        <v>415</v>
      </c>
      <c r="M106" s="38" t="s">
        <v>416</v>
      </c>
      <c r="N106" s="38"/>
      <c r="O106" s="38" t="s">
        <v>415</v>
      </c>
      <c r="P106" s="38" t="s">
        <v>417</v>
      </c>
      <c r="Q106" s="38"/>
      <c r="R106" s="63">
        <v>4</v>
      </c>
      <c r="S106" s="43">
        <v>3</v>
      </c>
      <c r="T106" s="38"/>
      <c r="U106" s="36">
        <v>6</v>
      </c>
      <c r="V106" s="38" t="s">
        <v>415</v>
      </c>
      <c r="W106" s="38" t="s">
        <v>415</v>
      </c>
      <c r="X106" s="38"/>
      <c r="Y106" s="35">
        <v>45324</v>
      </c>
      <c r="Z106" s="36">
        <v>2</v>
      </c>
      <c r="AA106" s="39"/>
      <c r="AB106" s="38" t="s">
        <v>429</v>
      </c>
      <c r="AC106" s="38" t="s">
        <v>416</v>
      </c>
      <c r="AD106" s="40">
        <v>1</v>
      </c>
      <c r="AE106" s="38" t="s">
        <v>416</v>
      </c>
      <c r="AF106" s="58" t="s">
        <v>678</v>
      </c>
      <c r="AG106" s="38" t="s">
        <v>415</v>
      </c>
      <c r="AH106" s="44">
        <v>45534</v>
      </c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>
        <v>2</v>
      </c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>
        <v>1</v>
      </c>
      <c r="CD106" s="36"/>
      <c r="CE106" s="36"/>
      <c r="CF106" s="36"/>
      <c r="CG106" s="36"/>
      <c r="CH106" s="36"/>
      <c r="CI106" s="36"/>
      <c r="CJ106" s="36">
        <v>1</v>
      </c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  <c r="HU106" s="36"/>
      <c r="HV106" s="36"/>
      <c r="HW106" s="36"/>
      <c r="HX106" s="36"/>
      <c r="HY106" s="36"/>
      <c r="HZ106" s="36"/>
      <c r="IA106" s="36"/>
      <c r="IB106" s="36"/>
      <c r="IC106" s="36"/>
      <c r="ID106" s="36"/>
      <c r="IE106" s="36"/>
      <c r="IF106" s="36"/>
      <c r="IG106" s="36"/>
      <c r="IH106" s="36"/>
      <c r="II106" s="36"/>
      <c r="IJ106" s="36"/>
      <c r="IK106" s="36"/>
      <c r="IL106" s="36"/>
      <c r="IM106" s="36"/>
      <c r="IN106" s="36"/>
      <c r="IO106" s="36"/>
      <c r="IP106" s="36"/>
      <c r="IQ106" s="36"/>
      <c r="IR106" s="36"/>
      <c r="IS106" s="36"/>
      <c r="IT106" s="36"/>
      <c r="IU106" s="36"/>
      <c r="IV106" s="36"/>
      <c r="IW106" s="36"/>
      <c r="IX106" s="36"/>
      <c r="IY106" s="36"/>
      <c r="IZ106" s="36"/>
      <c r="JA106" s="36"/>
      <c r="JB106" s="36"/>
      <c r="JC106" s="36"/>
      <c r="JD106" s="36"/>
      <c r="JE106" s="36"/>
      <c r="JF106" s="36"/>
      <c r="JG106" s="36"/>
      <c r="JH106" s="36"/>
      <c r="JI106" s="36"/>
      <c r="JJ106" s="36"/>
      <c r="JK106" s="36"/>
      <c r="JL106" s="36"/>
      <c r="JM106" s="36"/>
      <c r="JN106" s="36"/>
      <c r="JO106" s="36"/>
      <c r="JP106" s="36"/>
      <c r="JQ106" s="36"/>
      <c r="JR106" s="36"/>
      <c r="JS106" s="36"/>
      <c r="JT106" s="36"/>
      <c r="JU106" s="36"/>
      <c r="JV106" s="36"/>
      <c r="JW106" s="36"/>
      <c r="JX106" s="36"/>
      <c r="JY106" s="36"/>
      <c r="JZ106" s="36"/>
      <c r="KA106" s="36"/>
      <c r="KB106" s="36"/>
      <c r="KC106" s="36"/>
      <c r="KD106" s="36"/>
      <c r="KE106" s="36"/>
      <c r="KF106" s="36"/>
      <c r="KG106" s="36"/>
      <c r="KH106" s="36"/>
      <c r="KI106" s="36"/>
      <c r="KJ106" s="36"/>
      <c r="KK106" s="36"/>
      <c r="KL106" s="36"/>
      <c r="KM106" s="36"/>
      <c r="KN106" s="36"/>
      <c r="KO106" s="36"/>
      <c r="KP106" s="36"/>
      <c r="KQ106" s="36"/>
      <c r="KR106" s="36"/>
      <c r="KS106" s="36"/>
      <c r="KT106" s="36"/>
      <c r="KU106" s="36"/>
      <c r="KV106" s="36"/>
      <c r="KW106" s="36"/>
      <c r="KX106" s="36"/>
      <c r="KY106" s="36"/>
      <c r="KZ106" s="36"/>
      <c r="LA106" s="36"/>
      <c r="LB106" s="36"/>
      <c r="LC106" s="36"/>
      <c r="LD106" s="36"/>
      <c r="LE106" s="36"/>
      <c r="LF106" s="36"/>
      <c r="LG106" s="36"/>
      <c r="LH106" s="36"/>
      <c r="LI106" s="36"/>
      <c r="LJ106" s="36"/>
      <c r="LK106" s="36"/>
      <c r="LL106" s="36"/>
      <c r="LM106" s="36"/>
      <c r="LN106" s="36"/>
      <c r="LO106" s="36"/>
      <c r="LP106" s="36"/>
      <c r="LQ106" s="36"/>
      <c r="LR106" s="36"/>
      <c r="LS106" s="36"/>
      <c r="LT106" s="36"/>
      <c r="LU106" s="36"/>
      <c r="LV106" s="36"/>
      <c r="LW106" s="36"/>
      <c r="LX106" s="36"/>
      <c r="LY106" s="36"/>
      <c r="LZ106" s="36"/>
      <c r="MA106" s="36"/>
      <c r="MB106" s="36"/>
      <c r="MC106" s="36"/>
      <c r="MD106" s="36"/>
      <c r="ME106" s="36"/>
      <c r="MF106" s="36"/>
      <c r="MG106" s="36"/>
      <c r="MH106" s="36"/>
      <c r="MI106" s="36"/>
      <c r="MJ106" s="36"/>
      <c r="MK106" s="36"/>
      <c r="ML106" s="36"/>
      <c r="MM106" s="36"/>
      <c r="MN106" s="36"/>
      <c r="MO106" s="36"/>
      <c r="MP106" s="36"/>
      <c r="MQ106" s="36"/>
      <c r="MR106" s="36"/>
      <c r="MS106" s="36"/>
      <c r="MT106" s="36"/>
      <c r="MU106" s="36"/>
      <c r="MV106" s="36"/>
      <c r="MW106" s="36"/>
      <c r="MX106" s="36"/>
      <c r="MY106" s="36"/>
      <c r="MZ106" s="36"/>
      <c r="NA106" s="36"/>
      <c r="NB106" s="36"/>
      <c r="NC106" s="36"/>
      <c r="ND106" s="36"/>
      <c r="NE106" s="36"/>
      <c r="NF106" s="36"/>
      <c r="NG106" s="36"/>
      <c r="NH106" s="36"/>
      <c r="NI106" s="36"/>
      <c r="NJ106" s="36"/>
      <c r="NK106" s="36"/>
      <c r="NL106" s="36"/>
      <c r="NM106" s="36"/>
      <c r="NN106" s="36"/>
      <c r="NO106" s="36"/>
      <c r="NP106" s="36"/>
      <c r="NQ106" s="36"/>
      <c r="NR106" s="36"/>
      <c r="NS106" s="36"/>
      <c r="NT106" s="36"/>
      <c r="NU106" s="36"/>
      <c r="NV106" s="36"/>
      <c r="NW106" s="36"/>
      <c r="NX106" s="36"/>
      <c r="NY106" s="36"/>
      <c r="NZ106" s="36"/>
      <c r="OA106" s="36"/>
      <c r="OB106" s="36"/>
      <c r="OC106" s="36"/>
      <c r="OD106" s="36"/>
      <c r="OE106" s="36"/>
      <c r="OF106" s="36"/>
      <c r="OG106" s="36"/>
      <c r="OH106" s="36"/>
      <c r="OI106" s="36"/>
      <c r="OJ106" s="36"/>
      <c r="OK106" s="42">
        <f t="shared" si="8"/>
        <v>4</v>
      </c>
      <c r="OL106" s="22">
        <f t="shared" si="9"/>
        <v>3</v>
      </c>
    </row>
    <row r="107" spans="1:402" s="34" customFormat="1" ht="24.9" customHeight="1" x14ac:dyDescent="0.3">
      <c r="A107" s="21" t="s">
        <v>410</v>
      </c>
      <c r="B107" s="38" t="s">
        <v>510</v>
      </c>
      <c r="C107" s="64" t="s">
        <v>679</v>
      </c>
      <c r="D107" s="65" t="s">
        <v>680</v>
      </c>
      <c r="E107" s="35">
        <v>45351</v>
      </c>
      <c r="F107" s="35">
        <v>45351</v>
      </c>
      <c r="G107" s="37" t="str">
        <f t="shared" ca="1" si="5"/>
        <v>Con ptes</v>
      </c>
      <c r="H107" s="35">
        <v>45341</v>
      </c>
      <c r="I107" s="38" t="str">
        <f t="shared" si="6"/>
        <v>GE</v>
      </c>
      <c r="J107" s="38" t="str">
        <f t="shared" si="7"/>
        <v>FG</v>
      </c>
      <c r="K107" s="38" t="s">
        <v>414</v>
      </c>
      <c r="L107" s="41" t="s">
        <v>416</v>
      </c>
      <c r="M107" s="38" t="s">
        <v>416</v>
      </c>
      <c r="N107" s="38"/>
      <c r="O107" s="38" t="s">
        <v>416</v>
      </c>
      <c r="P107" s="38" t="s">
        <v>417</v>
      </c>
      <c r="Q107" s="38"/>
      <c r="R107" s="63">
        <v>7</v>
      </c>
      <c r="S107" s="43">
        <v>1</v>
      </c>
      <c r="T107" s="38"/>
      <c r="U107" s="36">
        <v>7</v>
      </c>
      <c r="V107" s="38" t="s">
        <v>416</v>
      </c>
      <c r="W107" s="38"/>
      <c r="X107" s="38"/>
      <c r="Y107" s="35" t="s">
        <v>416</v>
      </c>
      <c r="Z107" s="36">
        <v>0</v>
      </c>
      <c r="AA107" s="39">
        <v>0</v>
      </c>
      <c r="AB107" s="38" t="s">
        <v>416</v>
      </c>
      <c r="AC107" s="38" t="s">
        <v>416</v>
      </c>
      <c r="AD107" s="40"/>
      <c r="AE107" s="38"/>
      <c r="AF107" s="38" t="s">
        <v>416</v>
      </c>
      <c r="AG107" s="38" t="s">
        <v>415</v>
      </c>
      <c r="AH107" s="44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  <c r="HU107" s="36"/>
      <c r="HV107" s="36"/>
      <c r="HW107" s="36"/>
      <c r="HX107" s="36"/>
      <c r="HY107" s="36"/>
      <c r="HZ107" s="36"/>
      <c r="IA107" s="36"/>
      <c r="IB107" s="36"/>
      <c r="IC107" s="36"/>
      <c r="ID107" s="36"/>
      <c r="IE107" s="36"/>
      <c r="IF107" s="36"/>
      <c r="IG107" s="36"/>
      <c r="IH107" s="36"/>
      <c r="II107" s="36"/>
      <c r="IJ107" s="36"/>
      <c r="IK107" s="36"/>
      <c r="IL107" s="36"/>
      <c r="IM107" s="36"/>
      <c r="IN107" s="36"/>
      <c r="IO107" s="36"/>
      <c r="IP107" s="36"/>
      <c r="IQ107" s="36"/>
      <c r="IR107" s="36"/>
      <c r="IS107" s="36"/>
      <c r="IT107" s="36"/>
      <c r="IU107" s="36"/>
      <c r="IV107" s="36"/>
      <c r="IW107" s="36"/>
      <c r="IX107" s="36"/>
      <c r="IY107" s="36"/>
      <c r="IZ107" s="36"/>
      <c r="JA107" s="36"/>
      <c r="JB107" s="36"/>
      <c r="JC107" s="36"/>
      <c r="JD107" s="36"/>
      <c r="JE107" s="36"/>
      <c r="JF107" s="36"/>
      <c r="JG107" s="36"/>
      <c r="JH107" s="36"/>
      <c r="JI107" s="36"/>
      <c r="JJ107" s="36"/>
      <c r="JK107" s="36"/>
      <c r="JL107" s="36"/>
      <c r="JM107" s="36"/>
      <c r="JN107" s="36"/>
      <c r="JO107" s="36"/>
      <c r="JP107" s="36"/>
      <c r="JQ107" s="36"/>
      <c r="JR107" s="36"/>
      <c r="JS107" s="36"/>
      <c r="JT107" s="36"/>
      <c r="JU107" s="36"/>
      <c r="JV107" s="36"/>
      <c r="JW107" s="36"/>
      <c r="JX107" s="36"/>
      <c r="JY107" s="36"/>
      <c r="JZ107" s="36"/>
      <c r="KA107" s="36"/>
      <c r="KB107" s="36"/>
      <c r="KC107" s="36"/>
      <c r="KD107" s="36"/>
      <c r="KE107" s="36"/>
      <c r="KF107" s="36"/>
      <c r="KG107" s="36"/>
      <c r="KH107" s="36"/>
      <c r="KI107" s="36"/>
      <c r="KJ107" s="36"/>
      <c r="KK107" s="36"/>
      <c r="KL107" s="36"/>
      <c r="KM107" s="36"/>
      <c r="KN107" s="36"/>
      <c r="KO107" s="36"/>
      <c r="KP107" s="36"/>
      <c r="KQ107" s="36"/>
      <c r="KR107" s="36"/>
      <c r="KS107" s="36"/>
      <c r="KT107" s="36"/>
      <c r="KU107" s="36"/>
      <c r="KV107" s="36"/>
      <c r="KW107" s="36"/>
      <c r="KX107" s="36"/>
      <c r="KY107" s="36"/>
      <c r="KZ107" s="36"/>
      <c r="LA107" s="36"/>
      <c r="LB107" s="36"/>
      <c r="LC107" s="36"/>
      <c r="LD107" s="36"/>
      <c r="LE107" s="36"/>
      <c r="LF107" s="36"/>
      <c r="LG107" s="36"/>
      <c r="LH107" s="36"/>
      <c r="LI107" s="36"/>
      <c r="LJ107" s="36"/>
      <c r="LK107" s="36"/>
      <c r="LL107" s="36"/>
      <c r="LM107" s="36"/>
      <c r="LN107" s="36"/>
      <c r="LO107" s="36"/>
      <c r="LP107" s="36"/>
      <c r="LQ107" s="36"/>
      <c r="LR107" s="36"/>
      <c r="LS107" s="36"/>
      <c r="LT107" s="36"/>
      <c r="LU107" s="36"/>
      <c r="LV107" s="36"/>
      <c r="LW107" s="36"/>
      <c r="LX107" s="36"/>
      <c r="LY107" s="36"/>
      <c r="LZ107" s="36"/>
      <c r="MA107" s="36"/>
      <c r="MB107" s="36"/>
      <c r="MC107" s="36"/>
      <c r="MD107" s="36"/>
      <c r="ME107" s="36"/>
      <c r="MF107" s="36"/>
      <c r="MG107" s="36"/>
      <c r="MH107" s="36"/>
      <c r="MI107" s="36"/>
      <c r="MJ107" s="36"/>
      <c r="MK107" s="36"/>
      <c r="ML107" s="36"/>
      <c r="MM107" s="36"/>
      <c r="MN107" s="36"/>
      <c r="MO107" s="36"/>
      <c r="MP107" s="36"/>
      <c r="MQ107" s="36"/>
      <c r="MR107" s="36"/>
      <c r="MS107" s="36"/>
      <c r="MT107" s="36"/>
      <c r="MU107" s="36"/>
      <c r="MV107" s="36"/>
      <c r="MW107" s="36"/>
      <c r="MX107" s="36"/>
      <c r="MY107" s="36"/>
      <c r="MZ107" s="36"/>
      <c r="NA107" s="36"/>
      <c r="NB107" s="36"/>
      <c r="NC107" s="36"/>
      <c r="ND107" s="36"/>
      <c r="NE107" s="36"/>
      <c r="NF107" s="36"/>
      <c r="NG107" s="36"/>
      <c r="NH107" s="36"/>
      <c r="NI107" s="36"/>
      <c r="NJ107" s="36"/>
      <c r="NK107" s="36"/>
      <c r="NL107" s="36"/>
      <c r="NM107" s="36"/>
      <c r="NN107" s="36"/>
      <c r="NO107" s="36"/>
      <c r="NP107" s="36"/>
      <c r="NQ107" s="36"/>
      <c r="NR107" s="36"/>
      <c r="NS107" s="36"/>
      <c r="NT107" s="36"/>
      <c r="NU107" s="36"/>
      <c r="NV107" s="36"/>
      <c r="NW107" s="36"/>
      <c r="NX107" s="36"/>
      <c r="NY107" s="36"/>
      <c r="NZ107" s="36"/>
      <c r="OA107" s="36"/>
      <c r="OB107" s="36"/>
      <c r="OC107" s="36"/>
      <c r="OD107" s="36"/>
      <c r="OE107" s="36"/>
      <c r="OF107" s="36"/>
      <c r="OG107" s="36"/>
      <c r="OH107" s="36"/>
      <c r="OI107" s="36"/>
      <c r="OJ107" s="36"/>
      <c r="OK107" s="42">
        <f t="shared" si="8"/>
        <v>0</v>
      </c>
      <c r="OL107" s="22">
        <f t="shared" si="9"/>
        <v>0</v>
      </c>
    </row>
    <row r="108" spans="1:402" s="34" customFormat="1" ht="24.9" customHeight="1" x14ac:dyDescent="0.3">
      <c r="A108" s="21" t="s">
        <v>410</v>
      </c>
      <c r="B108" s="38" t="s">
        <v>510</v>
      </c>
      <c r="C108" s="64" t="s">
        <v>681</v>
      </c>
      <c r="D108" s="65" t="s">
        <v>682</v>
      </c>
      <c r="E108" s="35">
        <v>45350</v>
      </c>
      <c r="F108" s="35">
        <v>45350</v>
      </c>
      <c r="G108" s="37" t="str">
        <f t="shared" ca="1" si="5"/>
        <v>Con ptes</v>
      </c>
      <c r="H108" s="35">
        <v>45341</v>
      </c>
      <c r="I108" s="38" t="str">
        <f t="shared" si="6"/>
        <v>GE</v>
      </c>
      <c r="J108" s="38" t="str">
        <f t="shared" si="7"/>
        <v>FG</v>
      </c>
      <c r="K108" s="38" t="s">
        <v>414</v>
      </c>
      <c r="L108" s="41" t="s">
        <v>416</v>
      </c>
      <c r="M108" s="38" t="s">
        <v>416</v>
      </c>
      <c r="N108" s="38"/>
      <c r="O108" s="38" t="s">
        <v>416</v>
      </c>
      <c r="P108" s="38" t="s">
        <v>417</v>
      </c>
      <c r="Q108" s="38"/>
      <c r="R108" s="63">
        <v>7</v>
      </c>
      <c r="S108" s="43">
        <v>1</v>
      </c>
      <c r="T108" s="38"/>
      <c r="U108" s="36">
        <v>7</v>
      </c>
      <c r="V108" s="38" t="s">
        <v>416</v>
      </c>
      <c r="W108" s="38"/>
      <c r="X108" s="38"/>
      <c r="Y108" s="35" t="s">
        <v>416</v>
      </c>
      <c r="Z108" s="36">
        <v>0</v>
      </c>
      <c r="AA108" s="39">
        <v>0</v>
      </c>
      <c r="AB108" s="38" t="s">
        <v>416</v>
      </c>
      <c r="AC108" s="38" t="s">
        <v>416</v>
      </c>
      <c r="AD108" s="40"/>
      <c r="AE108" s="38"/>
      <c r="AF108" s="38" t="s">
        <v>416</v>
      </c>
      <c r="AG108" s="38" t="s">
        <v>415</v>
      </c>
      <c r="AH108" s="44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  <c r="HU108" s="36"/>
      <c r="HV108" s="36"/>
      <c r="HW108" s="36"/>
      <c r="HX108" s="36"/>
      <c r="HY108" s="36"/>
      <c r="HZ108" s="36"/>
      <c r="IA108" s="36"/>
      <c r="IB108" s="36"/>
      <c r="IC108" s="36"/>
      <c r="ID108" s="36"/>
      <c r="IE108" s="36"/>
      <c r="IF108" s="36"/>
      <c r="IG108" s="36"/>
      <c r="IH108" s="36"/>
      <c r="II108" s="36"/>
      <c r="IJ108" s="36"/>
      <c r="IK108" s="36"/>
      <c r="IL108" s="36"/>
      <c r="IM108" s="36"/>
      <c r="IN108" s="36"/>
      <c r="IO108" s="36"/>
      <c r="IP108" s="36"/>
      <c r="IQ108" s="36"/>
      <c r="IR108" s="36"/>
      <c r="IS108" s="36"/>
      <c r="IT108" s="36"/>
      <c r="IU108" s="36"/>
      <c r="IV108" s="36"/>
      <c r="IW108" s="36"/>
      <c r="IX108" s="36"/>
      <c r="IY108" s="36"/>
      <c r="IZ108" s="36"/>
      <c r="JA108" s="36"/>
      <c r="JB108" s="36"/>
      <c r="JC108" s="36"/>
      <c r="JD108" s="36"/>
      <c r="JE108" s="36"/>
      <c r="JF108" s="36"/>
      <c r="JG108" s="36"/>
      <c r="JH108" s="36"/>
      <c r="JI108" s="36"/>
      <c r="JJ108" s="36"/>
      <c r="JK108" s="36"/>
      <c r="JL108" s="36"/>
      <c r="JM108" s="36"/>
      <c r="JN108" s="36"/>
      <c r="JO108" s="36"/>
      <c r="JP108" s="36"/>
      <c r="JQ108" s="36"/>
      <c r="JR108" s="36"/>
      <c r="JS108" s="36"/>
      <c r="JT108" s="36"/>
      <c r="JU108" s="36"/>
      <c r="JV108" s="36"/>
      <c r="JW108" s="36"/>
      <c r="JX108" s="36"/>
      <c r="JY108" s="36"/>
      <c r="JZ108" s="36"/>
      <c r="KA108" s="36"/>
      <c r="KB108" s="36"/>
      <c r="KC108" s="36"/>
      <c r="KD108" s="36"/>
      <c r="KE108" s="36"/>
      <c r="KF108" s="36"/>
      <c r="KG108" s="36"/>
      <c r="KH108" s="36"/>
      <c r="KI108" s="36"/>
      <c r="KJ108" s="36"/>
      <c r="KK108" s="36"/>
      <c r="KL108" s="36"/>
      <c r="KM108" s="36"/>
      <c r="KN108" s="36"/>
      <c r="KO108" s="36"/>
      <c r="KP108" s="36"/>
      <c r="KQ108" s="36"/>
      <c r="KR108" s="36"/>
      <c r="KS108" s="36"/>
      <c r="KT108" s="36"/>
      <c r="KU108" s="36"/>
      <c r="KV108" s="36"/>
      <c r="KW108" s="36"/>
      <c r="KX108" s="36"/>
      <c r="KY108" s="36"/>
      <c r="KZ108" s="36"/>
      <c r="LA108" s="36"/>
      <c r="LB108" s="36"/>
      <c r="LC108" s="36"/>
      <c r="LD108" s="36"/>
      <c r="LE108" s="36"/>
      <c r="LF108" s="36"/>
      <c r="LG108" s="36"/>
      <c r="LH108" s="36"/>
      <c r="LI108" s="36"/>
      <c r="LJ108" s="36"/>
      <c r="LK108" s="36"/>
      <c r="LL108" s="36"/>
      <c r="LM108" s="36"/>
      <c r="LN108" s="36"/>
      <c r="LO108" s="36"/>
      <c r="LP108" s="36"/>
      <c r="LQ108" s="36"/>
      <c r="LR108" s="36"/>
      <c r="LS108" s="36"/>
      <c r="LT108" s="36"/>
      <c r="LU108" s="36"/>
      <c r="LV108" s="36"/>
      <c r="LW108" s="36"/>
      <c r="LX108" s="36"/>
      <c r="LY108" s="36"/>
      <c r="LZ108" s="36"/>
      <c r="MA108" s="36"/>
      <c r="MB108" s="36"/>
      <c r="MC108" s="36"/>
      <c r="MD108" s="36"/>
      <c r="ME108" s="36"/>
      <c r="MF108" s="36"/>
      <c r="MG108" s="36"/>
      <c r="MH108" s="36"/>
      <c r="MI108" s="36"/>
      <c r="MJ108" s="36"/>
      <c r="MK108" s="36"/>
      <c r="ML108" s="36"/>
      <c r="MM108" s="36"/>
      <c r="MN108" s="36"/>
      <c r="MO108" s="36"/>
      <c r="MP108" s="36"/>
      <c r="MQ108" s="36"/>
      <c r="MR108" s="36"/>
      <c r="MS108" s="36"/>
      <c r="MT108" s="36"/>
      <c r="MU108" s="36"/>
      <c r="MV108" s="36"/>
      <c r="MW108" s="36"/>
      <c r="MX108" s="36"/>
      <c r="MY108" s="36"/>
      <c r="MZ108" s="36"/>
      <c r="NA108" s="36"/>
      <c r="NB108" s="36"/>
      <c r="NC108" s="36"/>
      <c r="ND108" s="36"/>
      <c r="NE108" s="36"/>
      <c r="NF108" s="36"/>
      <c r="NG108" s="36"/>
      <c r="NH108" s="36"/>
      <c r="NI108" s="36"/>
      <c r="NJ108" s="36"/>
      <c r="NK108" s="36"/>
      <c r="NL108" s="36"/>
      <c r="NM108" s="36"/>
      <c r="NN108" s="36"/>
      <c r="NO108" s="36"/>
      <c r="NP108" s="36"/>
      <c r="NQ108" s="36"/>
      <c r="NR108" s="36"/>
      <c r="NS108" s="36"/>
      <c r="NT108" s="36"/>
      <c r="NU108" s="36"/>
      <c r="NV108" s="36"/>
      <c r="NW108" s="36"/>
      <c r="NX108" s="36"/>
      <c r="NY108" s="36"/>
      <c r="NZ108" s="36"/>
      <c r="OA108" s="36"/>
      <c r="OB108" s="36"/>
      <c r="OC108" s="36"/>
      <c r="OD108" s="36"/>
      <c r="OE108" s="36"/>
      <c r="OF108" s="36"/>
      <c r="OG108" s="36"/>
      <c r="OH108" s="36"/>
      <c r="OI108" s="36"/>
      <c r="OJ108" s="36"/>
      <c r="OK108" s="42">
        <f t="shared" si="8"/>
        <v>0</v>
      </c>
      <c r="OL108" s="22">
        <f t="shared" si="9"/>
        <v>0</v>
      </c>
    </row>
    <row r="109" spans="1:402" s="34" customFormat="1" ht="24.9" customHeight="1" x14ac:dyDescent="0.3">
      <c r="A109" s="21" t="s">
        <v>410</v>
      </c>
      <c r="B109" s="38" t="s">
        <v>683</v>
      </c>
      <c r="C109" s="64" t="s">
        <v>684</v>
      </c>
      <c r="D109" s="65" t="s">
        <v>685</v>
      </c>
      <c r="E109" s="35">
        <v>45292</v>
      </c>
      <c r="F109" s="35">
        <v>45657</v>
      </c>
      <c r="G109" s="37" t="str">
        <f t="shared" ca="1" si="5"/>
        <v>En proceso</v>
      </c>
      <c r="H109" s="35"/>
      <c r="I109" s="38" t="str">
        <f t="shared" si="6"/>
        <v>GE</v>
      </c>
      <c r="J109" s="38" t="str">
        <f t="shared" si="7"/>
        <v>FG</v>
      </c>
      <c r="K109" s="38"/>
      <c r="L109" s="41"/>
      <c r="M109" s="38"/>
      <c r="N109" s="38"/>
      <c r="O109" s="38"/>
      <c r="P109" s="38"/>
      <c r="Q109" s="38"/>
      <c r="R109" s="63">
        <v>7</v>
      </c>
      <c r="S109" s="43"/>
      <c r="T109" s="38"/>
      <c r="U109" s="36"/>
      <c r="V109" s="38"/>
      <c r="W109" s="38"/>
      <c r="X109" s="38"/>
      <c r="Y109" s="35"/>
      <c r="Z109" s="36"/>
      <c r="AA109" s="39"/>
      <c r="AB109" s="38"/>
      <c r="AC109" s="38"/>
      <c r="AD109" s="40"/>
      <c r="AE109" s="38"/>
      <c r="AF109" s="38"/>
      <c r="AG109" s="38"/>
      <c r="AH109" s="44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  <c r="HU109" s="36"/>
      <c r="HV109" s="36"/>
      <c r="HW109" s="36"/>
      <c r="HX109" s="36"/>
      <c r="HY109" s="36"/>
      <c r="HZ109" s="36"/>
      <c r="IA109" s="36"/>
      <c r="IB109" s="36"/>
      <c r="IC109" s="36"/>
      <c r="ID109" s="36"/>
      <c r="IE109" s="36"/>
      <c r="IF109" s="36"/>
      <c r="IG109" s="36"/>
      <c r="IH109" s="36"/>
      <c r="II109" s="36"/>
      <c r="IJ109" s="36"/>
      <c r="IK109" s="36"/>
      <c r="IL109" s="36"/>
      <c r="IM109" s="36"/>
      <c r="IN109" s="36"/>
      <c r="IO109" s="36"/>
      <c r="IP109" s="36"/>
      <c r="IQ109" s="36"/>
      <c r="IR109" s="36"/>
      <c r="IS109" s="36"/>
      <c r="IT109" s="36"/>
      <c r="IU109" s="36"/>
      <c r="IV109" s="36"/>
      <c r="IW109" s="36"/>
      <c r="IX109" s="36"/>
      <c r="IY109" s="36"/>
      <c r="IZ109" s="36"/>
      <c r="JA109" s="36"/>
      <c r="JB109" s="36"/>
      <c r="JC109" s="36"/>
      <c r="JD109" s="36"/>
      <c r="JE109" s="36"/>
      <c r="JF109" s="36"/>
      <c r="JG109" s="36"/>
      <c r="JH109" s="36"/>
      <c r="JI109" s="36"/>
      <c r="JJ109" s="36"/>
      <c r="JK109" s="36"/>
      <c r="JL109" s="36"/>
      <c r="JM109" s="36"/>
      <c r="JN109" s="36"/>
      <c r="JO109" s="36"/>
      <c r="JP109" s="36"/>
      <c r="JQ109" s="36"/>
      <c r="JR109" s="36"/>
      <c r="JS109" s="36"/>
      <c r="JT109" s="36"/>
      <c r="JU109" s="36"/>
      <c r="JV109" s="36"/>
      <c r="JW109" s="36"/>
      <c r="JX109" s="36"/>
      <c r="JY109" s="36"/>
      <c r="JZ109" s="36"/>
      <c r="KA109" s="36"/>
      <c r="KB109" s="36"/>
      <c r="KC109" s="36"/>
      <c r="KD109" s="36"/>
      <c r="KE109" s="36"/>
      <c r="KF109" s="36"/>
      <c r="KG109" s="36"/>
      <c r="KH109" s="36"/>
      <c r="KI109" s="36"/>
      <c r="KJ109" s="36"/>
      <c r="KK109" s="36"/>
      <c r="KL109" s="36"/>
      <c r="KM109" s="36"/>
      <c r="KN109" s="36"/>
      <c r="KO109" s="36"/>
      <c r="KP109" s="36"/>
      <c r="KQ109" s="36"/>
      <c r="KR109" s="36"/>
      <c r="KS109" s="36"/>
      <c r="KT109" s="36"/>
      <c r="KU109" s="36"/>
      <c r="KV109" s="36"/>
      <c r="KW109" s="36"/>
      <c r="KX109" s="36"/>
      <c r="KY109" s="36"/>
      <c r="KZ109" s="36"/>
      <c r="LA109" s="36"/>
      <c r="LB109" s="36"/>
      <c r="LC109" s="36"/>
      <c r="LD109" s="36"/>
      <c r="LE109" s="36"/>
      <c r="LF109" s="36"/>
      <c r="LG109" s="36"/>
      <c r="LH109" s="36"/>
      <c r="LI109" s="36"/>
      <c r="LJ109" s="36"/>
      <c r="LK109" s="36"/>
      <c r="LL109" s="36"/>
      <c r="LM109" s="36"/>
      <c r="LN109" s="36"/>
      <c r="LO109" s="36"/>
      <c r="LP109" s="36"/>
      <c r="LQ109" s="36"/>
      <c r="LR109" s="36"/>
      <c r="LS109" s="36"/>
      <c r="LT109" s="36"/>
      <c r="LU109" s="36"/>
      <c r="LV109" s="36"/>
      <c r="LW109" s="36"/>
      <c r="LX109" s="36"/>
      <c r="LY109" s="36"/>
      <c r="LZ109" s="36"/>
      <c r="MA109" s="36"/>
      <c r="MB109" s="36"/>
      <c r="MC109" s="36"/>
      <c r="MD109" s="36"/>
      <c r="ME109" s="36"/>
      <c r="MF109" s="36"/>
      <c r="MG109" s="36"/>
      <c r="MH109" s="36"/>
      <c r="MI109" s="36"/>
      <c r="MJ109" s="36"/>
      <c r="MK109" s="36"/>
      <c r="ML109" s="36"/>
      <c r="MM109" s="36"/>
      <c r="MN109" s="36"/>
      <c r="MO109" s="36"/>
      <c r="MP109" s="36"/>
      <c r="MQ109" s="36"/>
      <c r="MR109" s="36"/>
      <c r="MS109" s="36"/>
      <c r="MT109" s="36"/>
      <c r="MU109" s="36"/>
      <c r="MV109" s="36"/>
      <c r="MW109" s="36"/>
      <c r="MX109" s="36"/>
      <c r="MY109" s="36"/>
      <c r="MZ109" s="36"/>
      <c r="NA109" s="36"/>
      <c r="NB109" s="36"/>
      <c r="NC109" s="36"/>
      <c r="ND109" s="36"/>
      <c r="NE109" s="36"/>
      <c r="NF109" s="36"/>
      <c r="NG109" s="36"/>
      <c r="NH109" s="36"/>
      <c r="NI109" s="36"/>
      <c r="NJ109" s="36"/>
      <c r="NK109" s="36"/>
      <c r="NL109" s="36"/>
      <c r="NM109" s="36"/>
      <c r="NN109" s="36"/>
      <c r="NO109" s="36"/>
      <c r="NP109" s="36"/>
      <c r="NQ109" s="36"/>
      <c r="NR109" s="36"/>
      <c r="NS109" s="36"/>
      <c r="NT109" s="36"/>
      <c r="NU109" s="36"/>
      <c r="NV109" s="36"/>
      <c r="NW109" s="36"/>
      <c r="NX109" s="36"/>
      <c r="NY109" s="36"/>
      <c r="NZ109" s="36"/>
      <c r="OA109" s="36"/>
      <c r="OB109" s="36"/>
      <c r="OC109" s="36"/>
      <c r="OD109" s="36"/>
      <c r="OE109" s="36"/>
      <c r="OF109" s="36"/>
      <c r="OG109" s="36"/>
      <c r="OH109" s="36"/>
      <c r="OI109" s="36"/>
      <c r="OJ109" s="36"/>
      <c r="OK109" s="42">
        <f t="shared" si="8"/>
        <v>0</v>
      </c>
      <c r="OL109" s="22">
        <f t="shared" si="9"/>
        <v>0</v>
      </c>
    </row>
    <row r="110" spans="1:402" s="34" customFormat="1" ht="24.9" customHeight="1" x14ac:dyDescent="0.3">
      <c r="A110" s="21" t="s">
        <v>410</v>
      </c>
      <c r="B110" s="38" t="s">
        <v>683</v>
      </c>
      <c r="C110" s="64" t="s">
        <v>686</v>
      </c>
      <c r="D110" s="65" t="s">
        <v>687</v>
      </c>
      <c r="E110" s="35">
        <v>45292</v>
      </c>
      <c r="F110" s="35">
        <v>45657</v>
      </c>
      <c r="G110" s="37" t="str">
        <f t="shared" ca="1" si="5"/>
        <v>En proceso</v>
      </c>
      <c r="H110" s="35"/>
      <c r="I110" s="38" t="str">
        <f t="shared" si="6"/>
        <v>GE</v>
      </c>
      <c r="J110" s="38" t="str">
        <f t="shared" si="7"/>
        <v>FG</v>
      </c>
      <c r="K110" s="38"/>
      <c r="L110" s="41"/>
      <c r="M110" s="38"/>
      <c r="N110" s="38"/>
      <c r="O110" s="38"/>
      <c r="P110" s="38"/>
      <c r="Q110" s="38"/>
      <c r="R110" s="63">
        <v>7</v>
      </c>
      <c r="S110" s="43"/>
      <c r="T110" s="38"/>
      <c r="U110" s="36"/>
      <c r="V110" s="38"/>
      <c r="W110" s="38"/>
      <c r="X110" s="38"/>
      <c r="Y110" s="35"/>
      <c r="Z110" s="36"/>
      <c r="AA110" s="39"/>
      <c r="AB110" s="38"/>
      <c r="AC110" s="38"/>
      <c r="AD110" s="40"/>
      <c r="AE110" s="38"/>
      <c r="AF110" s="38"/>
      <c r="AG110" s="38"/>
      <c r="AH110" s="44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  <c r="HU110" s="36"/>
      <c r="HV110" s="36"/>
      <c r="HW110" s="36"/>
      <c r="HX110" s="36"/>
      <c r="HY110" s="36"/>
      <c r="HZ110" s="36"/>
      <c r="IA110" s="36"/>
      <c r="IB110" s="36"/>
      <c r="IC110" s="36"/>
      <c r="ID110" s="36"/>
      <c r="IE110" s="36"/>
      <c r="IF110" s="36"/>
      <c r="IG110" s="36"/>
      <c r="IH110" s="36"/>
      <c r="II110" s="36"/>
      <c r="IJ110" s="36"/>
      <c r="IK110" s="36"/>
      <c r="IL110" s="36"/>
      <c r="IM110" s="36"/>
      <c r="IN110" s="36"/>
      <c r="IO110" s="36"/>
      <c r="IP110" s="36"/>
      <c r="IQ110" s="36"/>
      <c r="IR110" s="36"/>
      <c r="IS110" s="36"/>
      <c r="IT110" s="36"/>
      <c r="IU110" s="36"/>
      <c r="IV110" s="36"/>
      <c r="IW110" s="36"/>
      <c r="IX110" s="36"/>
      <c r="IY110" s="36"/>
      <c r="IZ110" s="36"/>
      <c r="JA110" s="36"/>
      <c r="JB110" s="36"/>
      <c r="JC110" s="36"/>
      <c r="JD110" s="36"/>
      <c r="JE110" s="36"/>
      <c r="JF110" s="36"/>
      <c r="JG110" s="36"/>
      <c r="JH110" s="36"/>
      <c r="JI110" s="36"/>
      <c r="JJ110" s="36"/>
      <c r="JK110" s="36"/>
      <c r="JL110" s="36"/>
      <c r="JM110" s="36"/>
      <c r="JN110" s="36"/>
      <c r="JO110" s="36"/>
      <c r="JP110" s="36"/>
      <c r="JQ110" s="36"/>
      <c r="JR110" s="36"/>
      <c r="JS110" s="36"/>
      <c r="JT110" s="36"/>
      <c r="JU110" s="36"/>
      <c r="JV110" s="36"/>
      <c r="JW110" s="36"/>
      <c r="JX110" s="36"/>
      <c r="JY110" s="36"/>
      <c r="JZ110" s="36"/>
      <c r="KA110" s="36"/>
      <c r="KB110" s="36"/>
      <c r="KC110" s="36"/>
      <c r="KD110" s="36"/>
      <c r="KE110" s="36"/>
      <c r="KF110" s="36"/>
      <c r="KG110" s="36"/>
      <c r="KH110" s="36"/>
      <c r="KI110" s="36"/>
      <c r="KJ110" s="36"/>
      <c r="KK110" s="36"/>
      <c r="KL110" s="36"/>
      <c r="KM110" s="36"/>
      <c r="KN110" s="36"/>
      <c r="KO110" s="36"/>
      <c r="KP110" s="36"/>
      <c r="KQ110" s="36"/>
      <c r="KR110" s="36"/>
      <c r="KS110" s="36"/>
      <c r="KT110" s="36"/>
      <c r="KU110" s="36"/>
      <c r="KV110" s="36"/>
      <c r="KW110" s="36"/>
      <c r="KX110" s="36"/>
      <c r="KY110" s="36"/>
      <c r="KZ110" s="36"/>
      <c r="LA110" s="36"/>
      <c r="LB110" s="36"/>
      <c r="LC110" s="36"/>
      <c r="LD110" s="36"/>
      <c r="LE110" s="36"/>
      <c r="LF110" s="36"/>
      <c r="LG110" s="36"/>
      <c r="LH110" s="36"/>
      <c r="LI110" s="36"/>
      <c r="LJ110" s="36"/>
      <c r="LK110" s="36"/>
      <c r="LL110" s="36"/>
      <c r="LM110" s="36"/>
      <c r="LN110" s="36"/>
      <c r="LO110" s="36"/>
      <c r="LP110" s="36"/>
      <c r="LQ110" s="36"/>
      <c r="LR110" s="36"/>
      <c r="LS110" s="36"/>
      <c r="LT110" s="36"/>
      <c r="LU110" s="36"/>
      <c r="LV110" s="36"/>
      <c r="LW110" s="36"/>
      <c r="LX110" s="36"/>
      <c r="LY110" s="36"/>
      <c r="LZ110" s="36"/>
      <c r="MA110" s="36"/>
      <c r="MB110" s="36"/>
      <c r="MC110" s="36"/>
      <c r="MD110" s="36"/>
      <c r="ME110" s="36"/>
      <c r="MF110" s="36"/>
      <c r="MG110" s="36"/>
      <c r="MH110" s="36"/>
      <c r="MI110" s="36"/>
      <c r="MJ110" s="36"/>
      <c r="MK110" s="36"/>
      <c r="ML110" s="36"/>
      <c r="MM110" s="36"/>
      <c r="MN110" s="36"/>
      <c r="MO110" s="36"/>
      <c r="MP110" s="36"/>
      <c r="MQ110" s="36"/>
      <c r="MR110" s="36"/>
      <c r="MS110" s="36"/>
      <c r="MT110" s="36"/>
      <c r="MU110" s="36"/>
      <c r="MV110" s="36"/>
      <c r="MW110" s="36"/>
      <c r="MX110" s="36"/>
      <c r="MY110" s="36"/>
      <c r="MZ110" s="36"/>
      <c r="NA110" s="36"/>
      <c r="NB110" s="36"/>
      <c r="NC110" s="36"/>
      <c r="ND110" s="36"/>
      <c r="NE110" s="36"/>
      <c r="NF110" s="36"/>
      <c r="NG110" s="36"/>
      <c r="NH110" s="36"/>
      <c r="NI110" s="36"/>
      <c r="NJ110" s="36"/>
      <c r="NK110" s="36"/>
      <c r="NL110" s="36"/>
      <c r="NM110" s="36"/>
      <c r="NN110" s="36"/>
      <c r="NO110" s="36"/>
      <c r="NP110" s="36"/>
      <c r="NQ110" s="36"/>
      <c r="NR110" s="36"/>
      <c r="NS110" s="36"/>
      <c r="NT110" s="36"/>
      <c r="NU110" s="36"/>
      <c r="NV110" s="36"/>
      <c r="NW110" s="36"/>
      <c r="NX110" s="36"/>
      <c r="NY110" s="36"/>
      <c r="NZ110" s="36"/>
      <c r="OA110" s="36"/>
      <c r="OB110" s="36"/>
      <c r="OC110" s="36"/>
      <c r="OD110" s="36"/>
      <c r="OE110" s="36"/>
      <c r="OF110" s="36"/>
      <c r="OG110" s="36"/>
      <c r="OH110" s="36"/>
      <c r="OI110" s="36"/>
      <c r="OJ110" s="36"/>
      <c r="OK110" s="42">
        <f t="shared" si="8"/>
        <v>0</v>
      </c>
      <c r="OL110" s="22">
        <f t="shared" si="9"/>
        <v>0</v>
      </c>
    </row>
    <row r="111" spans="1:402" s="34" customFormat="1" ht="24.9" customHeight="1" x14ac:dyDescent="0.3">
      <c r="A111" s="21" t="s">
        <v>410</v>
      </c>
      <c r="B111" s="38" t="s">
        <v>683</v>
      </c>
      <c r="C111" s="64" t="s">
        <v>688</v>
      </c>
      <c r="D111" s="65" t="s">
        <v>689</v>
      </c>
      <c r="E111" s="35">
        <v>45292</v>
      </c>
      <c r="F111" s="35">
        <v>45657</v>
      </c>
      <c r="G111" s="37" t="str">
        <f t="shared" ca="1" si="5"/>
        <v>En proceso</v>
      </c>
      <c r="H111" s="35"/>
      <c r="I111" s="38" t="str">
        <f t="shared" si="6"/>
        <v>GE</v>
      </c>
      <c r="J111" s="38" t="str">
        <f t="shared" si="7"/>
        <v>FG</v>
      </c>
      <c r="K111" s="38"/>
      <c r="L111" s="41"/>
      <c r="M111" s="38"/>
      <c r="N111" s="38"/>
      <c r="O111" s="38"/>
      <c r="P111" s="38"/>
      <c r="Q111" s="38"/>
      <c r="R111" s="63">
        <v>8</v>
      </c>
      <c r="S111" s="43"/>
      <c r="T111" s="38"/>
      <c r="U111" s="36"/>
      <c r="V111" s="38"/>
      <c r="W111" s="38"/>
      <c r="X111" s="38"/>
      <c r="Y111" s="35"/>
      <c r="Z111" s="36"/>
      <c r="AA111" s="39"/>
      <c r="AB111" s="38"/>
      <c r="AC111" s="38"/>
      <c r="AD111" s="40"/>
      <c r="AE111" s="38"/>
      <c r="AF111" s="38"/>
      <c r="AG111" s="38"/>
      <c r="AH111" s="44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  <c r="HU111" s="36"/>
      <c r="HV111" s="36"/>
      <c r="HW111" s="36"/>
      <c r="HX111" s="36"/>
      <c r="HY111" s="36"/>
      <c r="HZ111" s="36"/>
      <c r="IA111" s="36"/>
      <c r="IB111" s="36"/>
      <c r="IC111" s="36"/>
      <c r="ID111" s="36"/>
      <c r="IE111" s="36"/>
      <c r="IF111" s="36"/>
      <c r="IG111" s="36"/>
      <c r="IH111" s="36"/>
      <c r="II111" s="36"/>
      <c r="IJ111" s="36"/>
      <c r="IK111" s="36"/>
      <c r="IL111" s="36"/>
      <c r="IM111" s="36"/>
      <c r="IN111" s="36"/>
      <c r="IO111" s="36"/>
      <c r="IP111" s="36"/>
      <c r="IQ111" s="36"/>
      <c r="IR111" s="36"/>
      <c r="IS111" s="36"/>
      <c r="IT111" s="36"/>
      <c r="IU111" s="36"/>
      <c r="IV111" s="36"/>
      <c r="IW111" s="36"/>
      <c r="IX111" s="36"/>
      <c r="IY111" s="36"/>
      <c r="IZ111" s="36"/>
      <c r="JA111" s="36"/>
      <c r="JB111" s="36"/>
      <c r="JC111" s="36"/>
      <c r="JD111" s="36"/>
      <c r="JE111" s="36"/>
      <c r="JF111" s="36"/>
      <c r="JG111" s="36"/>
      <c r="JH111" s="36"/>
      <c r="JI111" s="36"/>
      <c r="JJ111" s="36"/>
      <c r="JK111" s="36"/>
      <c r="JL111" s="36"/>
      <c r="JM111" s="36"/>
      <c r="JN111" s="36"/>
      <c r="JO111" s="36"/>
      <c r="JP111" s="36"/>
      <c r="JQ111" s="36"/>
      <c r="JR111" s="36"/>
      <c r="JS111" s="36"/>
      <c r="JT111" s="36"/>
      <c r="JU111" s="36"/>
      <c r="JV111" s="36"/>
      <c r="JW111" s="36"/>
      <c r="JX111" s="36"/>
      <c r="JY111" s="36"/>
      <c r="JZ111" s="36"/>
      <c r="KA111" s="36"/>
      <c r="KB111" s="36"/>
      <c r="KC111" s="36"/>
      <c r="KD111" s="36"/>
      <c r="KE111" s="36"/>
      <c r="KF111" s="36"/>
      <c r="KG111" s="36"/>
      <c r="KH111" s="36"/>
      <c r="KI111" s="36"/>
      <c r="KJ111" s="36"/>
      <c r="KK111" s="36"/>
      <c r="KL111" s="36"/>
      <c r="KM111" s="36"/>
      <c r="KN111" s="36"/>
      <c r="KO111" s="36"/>
      <c r="KP111" s="36"/>
      <c r="KQ111" s="36"/>
      <c r="KR111" s="36"/>
      <c r="KS111" s="36"/>
      <c r="KT111" s="36"/>
      <c r="KU111" s="36"/>
      <c r="KV111" s="36"/>
      <c r="KW111" s="36"/>
      <c r="KX111" s="36"/>
      <c r="KY111" s="36"/>
      <c r="KZ111" s="36"/>
      <c r="LA111" s="36"/>
      <c r="LB111" s="36"/>
      <c r="LC111" s="36"/>
      <c r="LD111" s="36"/>
      <c r="LE111" s="36"/>
      <c r="LF111" s="36"/>
      <c r="LG111" s="36"/>
      <c r="LH111" s="36"/>
      <c r="LI111" s="36"/>
      <c r="LJ111" s="36"/>
      <c r="LK111" s="36"/>
      <c r="LL111" s="36"/>
      <c r="LM111" s="36"/>
      <c r="LN111" s="36"/>
      <c r="LO111" s="36"/>
      <c r="LP111" s="36"/>
      <c r="LQ111" s="36"/>
      <c r="LR111" s="36"/>
      <c r="LS111" s="36"/>
      <c r="LT111" s="36"/>
      <c r="LU111" s="36"/>
      <c r="LV111" s="36"/>
      <c r="LW111" s="36"/>
      <c r="LX111" s="36"/>
      <c r="LY111" s="36"/>
      <c r="LZ111" s="36"/>
      <c r="MA111" s="36"/>
      <c r="MB111" s="36"/>
      <c r="MC111" s="36"/>
      <c r="MD111" s="36"/>
      <c r="ME111" s="36"/>
      <c r="MF111" s="36"/>
      <c r="MG111" s="36"/>
      <c r="MH111" s="36"/>
      <c r="MI111" s="36"/>
      <c r="MJ111" s="36"/>
      <c r="MK111" s="36"/>
      <c r="ML111" s="36"/>
      <c r="MM111" s="36"/>
      <c r="MN111" s="36"/>
      <c r="MO111" s="36"/>
      <c r="MP111" s="36"/>
      <c r="MQ111" s="36"/>
      <c r="MR111" s="36"/>
      <c r="MS111" s="36"/>
      <c r="MT111" s="36"/>
      <c r="MU111" s="36"/>
      <c r="MV111" s="36"/>
      <c r="MW111" s="36"/>
      <c r="MX111" s="36"/>
      <c r="MY111" s="36"/>
      <c r="MZ111" s="36"/>
      <c r="NA111" s="36"/>
      <c r="NB111" s="36"/>
      <c r="NC111" s="36"/>
      <c r="ND111" s="36"/>
      <c r="NE111" s="36"/>
      <c r="NF111" s="36"/>
      <c r="NG111" s="36"/>
      <c r="NH111" s="36"/>
      <c r="NI111" s="36"/>
      <c r="NJ111" s="36"/>
      <c r="NK111" s="36"/>
      <c r="NL111" s="36"/>
      <c r="NM111" s="36"/>
      <c r="NN111" s="36"/>
      <c r="NO111" s="36"/>
      <c r="NP111" s="36"/>
      <c r="NQ111" s="36"/>
      <c r="NR111" s="36"/>
      <c r="NS111" s="36"/>
      <c r="NT111" s="36"/>
      <c r="NU111" s="36"/>
      <c r="NV111" s="36"/>
      <c r="NW111" s="36"/>
      <c r="NX111" s="36"/>
      <c r="NY111" s="36"/>
      <c r="NZ111" s="36"/>
      <c r="OA111" s="36"/>
      <c r="OB111" s="36"/>
      <c r="OC111" s="36"/>
      <c r="OD111" s="36"/>
      <c r="OE111" s="36"/>
      <c r="OF111" s="36"/>
      <c r="OG111" s="36"/>
      <c r="OH111" s="36"/>
      <c r="OI111" s="36"/>
      <c r="OJ111" s="36"/>
      <c r="OK111" s="42">
        <f t="shared" si="8"/>
        <v>0</v>
      </c>
      <c r="OL111" s="22">
        <f t="shared" si="9"/>
        <v>0</v>
      </c>
    </row>
    <row r="112" spans="1:402" s="34" customFormat="1" ht="24.9" customHeight="1" x14ac:dyDescent="0.3">
      <c r="A112" s="21" t="s">
        <v>410</v>
      </c>
      <c r="B112" s="38" t="s">
        <v>683</v>
      </c>
      <c r="C112" s="64" t="s">
        <v>690</v>
      </c>
      <c r="D112" s="65" t="s">
        <v>691</v>
      </c>
      <c r="E112" s="35">
        <v>45292</v>
      </c>
      <c r="F112" s="35">
        <v>45657</v>
      </c>
      <c r="G112" s="37" t="str">
        <f t="shared" ca="1" si="5"/>
        <v>En proceso</v>
      </c>
      <c r="H112" s="35"/>
      <c r="I112" s="38" t="str">
        <f t="shared" si="6"/>
        <v>GE</v>
      </c>
      <c r="J112" s="38" t="str">
        <f t="shared" si="7"/>
        <v>FG</v>
      </c>
      <c r="K112" s="38"/>
      <c r="L112" s="41"/>
      <c r="M112" s="38"/>
      <c r="N112" s="38"/>
      <c r="O112" s="38"/>
      <c r="P112" s="38"/>
      <c r="Q112" s="38"/>
      <c r="R112" s="63">
        <v>6</v>
      </c>
      <c r="S112" s="43"/>
      <c r="T112" s="38"/>
      <c r="U112" s="36"/>
      <c r="V112" s="38"/>
      <c r="W112" s="38"/>
      <c r="X112" s="38"/>
      <c r="Y112" s="35"/>
      <c r="Z112" s="36"/>
      <c r="AA112" s="39"/>
      <c r="AB112" s="38"/>
      <c r="AC112" s="38"/>
      <c r="AD112" s="40"/>
      <c r="AE112" s="38"/>
      <c r="AF112" s="38"/>
      <c r="AG112" s="38"/>
      <c r="AH112" s="44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  <c r="HU112" s="36"/>
      <c r="HV112" s="36"/>
      <c r="HW112" s="36"/>
      <c r="HX112" s="36"/>
      <c r="HY112" s="36"/>
      <c r="HZ112" s="36"/>
      <c r="IA112" s="36"/>
      <c r="IB112" s="36"/>
      <c r="IC112" s="36"/>
      <c r="ID112" s="36"/>
      <c r="IE112" s="36"/>
      <c r="IF112" s="36"/>
      <c r="IG112" s="36"/>
      <c r="IH112" s="36"/>
      <c r="II112" s="36"/>
      <c r="IJ112" s="36"/>
      <c r="IK112" s="36"/>
      <c r="IL112" s="36"/>
      <c r="IM112" s="36"/>
      <c r="IN112" s="36"/>
      <c r="IO112" s="36"/>
      <c r="IP112" s="36"/>
      <c r="IQ112" s="36"/>
      <c r="IR112" s="36"/>
      <c r="IS112" s="36"/>
      <c r="IT112" s="36"/>
      <c r="IU112" s="36"/>
      <c r="IV112" s="36"/>
      <c r="IW112" s="36"/>
      <c r="IX112" s="36"/>
      <c r="IY112" s="36"/>
      <c r="IZ112" s="36"/>
      <c r="JA112" s="36"/>
      <c r="JB112" s="36"/>
      <c r="JC112" s="36"/>
      <c r="JD112" s="36"/>
      <c r="JE112" s="36"/>
      <c r="JF112" s="36"/>
      <c r="JG112" s="36"/>
      <c r="JH112" s="36"/>
      <c r="JI112" s="36"/>
      <c r="JJ112" s="36"/>
      <c r="JK112" s="36"/>
      <c r="JL112" s="36"/>
      <c r="JM112" s="36"/>
      <c r="JN112" s="36"/>
      <c r="JO112" s="36"/>
      <c r="JP112" s="36"/>
      <c r="JQ112" s="36"/>
      <c r="JR112" s="36"/>
      <c r="JS112" s="36"/>
      <c r="JT112" s="36"/>
      <c r="JU112" s="36"/>
      <c r="JV112" s="36"/>
      <c r="JW112" s="36"/>
      <c r="JX112" s="36"/>
      <c r="JY112" s="36"/>
      <c r="JZ112" s="36"/>
      <c r="KA112" s="36"/>
      <c r="KB112" s="36"/>
      <c r="KC112" s="36"/>
      <c r="KD112" s="36"/>
      <c r="KE112" s="36"/>
      <c r="KF112" s="36"/>
      <c r="KG112" s="36"/>
      <c r="KH112" s="36"/>
      <c r="KI112" s="36"/>
      <c r="KJ112" s="36"/>
      <c r="KK112" s="36"/>
      <c r="KL112" s="36"/>
      <c r="KM112" s="36"/>
      <c r="KN112" s="36"/>
      <c r="KO112" s="36"/>
      <c r="KP112" s="36"/>
      <c r="KQ112" s="36"/>
      <c r="KR112" s="36"/>
      <c r="KS112" s="36"/>
      <c r="KT112" s="36"/>
      <c r="KU112" s="36"/>
      <c r="KV112" s="36"/>
      <c r="KW112" s="36"/>
      <c r="KX112" s="36"/>
      <c r="KY112" s="36"/>
      <c r="KZ112" s="36"/>
      <c r="LA112" s="36"/>
      <c r="LB112" s="36"/>
      <c r="LC112" s="36"/>
      <c r="LD112" s="36"/>
      <c r="LE112" s="36"/>
      <c r="LF112" s="36"/>
      <c r="LG112" s="36"/>
      <c r="LH112" s="36"/>
      <c r="LI112" s="36"/>
      <c r="LJ112" s="36"/>
      <c r="LK112" s="36"/>
      <c r="LL112" s="36"/>
      <c r="LM112" s="36"/>
      <c r="LN112" s="36"/>
      <c r="LO112" s="36"/>
      <c r="LP112" s="36"/>
      <c r="LQ112" s="36"/>
      <c r="LR112" s="36"/>
      <c r="LS112" s="36"/>
      <c r="LT112" s="36"/>
      <c r="LU112" s="36"/>
      <c r="LV112" s="36"/>
      <c r="LW112" s="36"/>
      <c r="LX112" s="36"/>
      <c r="LY112" s="36"/>
      <c r="LZ112" s="36"/>
      <c r="MA112" s="36"/>
      <c r="MB112" s="36"/>
      <c r="MC112" s="36"/>
      <c r="MD112" s="36"/>
      <c r="ME112" s="36"/>
      <c r="MF112" s="36"/>
      <c r="MG112" s="36"/>
      <c r="MH112" s="36"/>
      <c r="MI112" s="36"/>
      <c r="MJ112" s="36"/>
      <c r="MK112" s="36"/>
      <c r="ML112" s="36"/>
      <c r="MM112" s="36"/>
      <c r="MN112" s="36"/>
      <c r="MO112" s="36"/>
      <c r="MP112" s="36"/>
      <c r="MQ112" s="36"/>
      <c r="MR112" s="36"/>
      <c r="MS112" s="36"/>
      <c r="MT112" s="36"/>
      <c r="MU112" s="36"/>
      <c r="MV112" s="36"/>
      <c r="MW112" s="36"/>
      <c r="MX112" s="36"/>
      <c r="MY112" s="36"/>
      <c r="MZ112" s="36"/>
      <c r="NA112" s="36"/>
      <c r="NB112" s="36"/>
      <c r="NC112" s="36"/>
      <c r="ND112" s="36"/>
      <c r="NE112" s="36"/>
      <c r="NF112" s="36"/>
      <c r="NG112" s="36"/>
      <c r="NH112" s="36"/>
      <c r="NI112" s="36"/>
      <c r="NJ112" s="36"/>
      <c r="NK112" s="36"/>
      <c r="NL112" s="36"/>
      <c r="NM112" s="36"/>
      <c r="NN112" s="36"/>
      <c r="NO112" s="36"/>
      <c r="NP112" s="36"/>
      <c r="NQ112" s="36"/>
      <c r="NR112" s="36"/>
      <c r="NS112" s="36"/>
      <c r="NT112" s="36"/>
      <c r="NU112" s="36"/>
      <c r="NV112" s="36"/>
      <c r="NW112" s="36"/>
      <c r="NX112" s="36"/>
      <c r="NY112" s="36"/>
      <c r="NZ112" s="36"/>
      <c r="OA112" s="36"/>
      <c r="OB112" s="36"/>
      <c r="OC112" s="36"/>
      <c r="OD112" s="36"/>
      <c r="OE112" s="36"/>
      <c r="OF112" s="36"/>
      <c r="OG112" s="36"/>
      <c r="OH112" s="36"/>
      <c r="OI112" s="36"/>
      <c r="OJ112" s="36"/>
      <c r="OK112" s="42">
        <f t="shared" si="8"/>
        <v>0</v>
      </c>
      <c r="OL112" s="22">
        <f t="shared" si="9"/>
        <v>0</v>
      </c>
    </row>
    <row r="113" spans="1:402" s="34" customFormat="1" ht="24.9" customHeight="1" x14ac:dyDescent="0.3">
      <c r="A113" s="21" t="s">
        <v>410</v>
      </c>
      <c r="B113" s="38" t="s">
        <v>683</v>
      </c>
      <c r="C113" s="64" t="s">
        <v>692</v>
      </c>
      <c r="D113" s="65" t="s">
        <v>693</v>
      </c>
      <c r="E113" s="35">
        <v>45292</v>
      </c>
      <c r="F113" s="35">
        <v>45657</v>
      </c>
      <c r="G113" s="37" t="str">
        <f t="shared" ca="1" si="5"/>
        <v>En proceso</v>
      </c>
      <c r="H113" s="35"/>
      <c r="I113" s="38" t="str">
        <f t="shared" si="6"/>
        <v>GE</v>
      </c>
      <c r="J113" s="38" t="str">
        <f t="shared" si="7"/>
        <v>FG</v>
      </c>
      <c r="K113" s="38"/>
      <c r="L113" s="41"/>
      <c r="M113" s="38"/>
      <c r="N113" s="38"/>
      <c r="O113" s="38"/>
      <c r="P113" s="38"/>
      <c r="Q113" s="38"/>
      <c r="R113" s="63">
        <v>1</v>
      </c>
      <c r="S113" s="43"/>
      <c r="T113" s="38"/>
      <c r="U113" s="36"/>
      <c r="V113" s="38"/>
      <c r="W113" s="38"/>
      <c r="X113" s="38"/>
      <c r="Y113" s="35"/>
      <c r="Z113" s="36"/>
      <c r="AA113" s="39"/>
      <c r="AB113" s="38"/>
      <c r="AC113" s="38"/>
      <c r="AD113" s="40"/>
      <c r="AE113" s="38"/>
      <c r="AF113" s="38"/>
      <c r="AG113" s="38"/>
      <c r="AH113" s="44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  <c r="HU113" s="36"/>
      <c r="HV113" s="36"/>
      <c r="HW113" s="36"/>
      <c r="HX113" s="36"/>
      <c r="HY113" s="36"/>
      <c r="HZ113" s="36"/>
      <c r="IA113" s="36"/>
      <c r="IB113" s="36"/>
      <c r="IC113" s="36"/>
      <c r="ID113" s="36"/>
      <c r="IE113" s="36"/>
      <c r="IF113" s="36"/>
      <c r="IG113" s="36"/>
      <c r="IH113" s="36"/>
      <c r="II113" s="36"/>
      <c r="IJ113" s="36"/>
      <c r="IK113" s="36"/>
      <c r="IL113" s="36"/>
      <c r="IM113" s="36"/>
      <c r="IN113" s="36"/>
      <c r="IO113" s="36"/>
      <c r="IP113" s="36"/>
      <c r="IQ113" s="36"/>
      <c r="IR113" s="36"/>
      <c r="IS113" s="36"/>
      <c r="IT113" s="36"/>
      <c r="IU113" s="36"/>
      <c r="IV113" s="36"/>
      <c r="IW113" s="36"/>
      <c r="IX113" s="36"/>
      <c r="IY113" s="36"/>
      <c r="IZ113" s="36"/>
      <c r="JA113" s="36"/>
      <c r="JB113" s="36"/>
      <c r="JC113" s="36"/>
      <c r="JD113" s="36"/>
      <c r="JE113" s="36"/>
      <c r="JF113" s="36"/>
      <c r="JG113" s="36"/>
      <c r="JH113" s="36"/>
      <c r="JI113" s="36"/>
      <c r="JJ113" s="36"/>
      <c r="JK113" s="36"/>
      <c r="JL113" s="36"/>
      <c r="JM113" s="36"/>
      <c r="JN113" s="36"/>
      <c r="JO113" s="36"/>
      <c r="JP113" s="36"/>
      <c r="JQ113" s="36"/>
      <c r="JR113" s="36"/>
      <c r="JS113" s="36"/>
      <c r="JT113" s="36"/>
      <c r="JU113" s="36"/>
      <c r="JV113" s="36"/>
      <c r="JW113" s="36"/>
      <c r="JX113" s="36"/>
      <c r="JY113" s="36"/>
      <c r="JZ113" s="36"/>
      <c r="KA113" s="36"/>
      <c r="KB113" s="36"/>
      <c r="KC113" s="36"/>
      <c r="KD113" s="36"/>
      <c r="KE113" s="36"/>
      <c r="KF113" s="36"/>
      <c r="KG113" s="36"/>
      <c r="KH113" s="36"/>
      <c r="KI113" s="36"/>
      <c r="KJ113" s="36"/>
      <c r="KK113" s="36"/>
      <c r="KL113" s="36"/>
      <c r="KM113" s="36"/>
      <c r="KN113" s="36"/>
      <c r="KO113" s="36"/>
      <c r="KP113" s="36"/>
      <c r="KQ113" s="36"/>
      <c r="KR113" s="36"/>
      <c r="KS113" s="36"/>
      <c r="KT113" s="36"/>
      <c r="KU113" s="36"/>
      <c r="KV113" s="36"/>
      <c r="KW113" s="36"/>
      <c r="KX113" s="36"/>
      <c r="KY113" s="36"/>
      <c r="KZ113" s="36"/>
      <c r="LA113" s="36"/>
      <c r="LB113" s="36"/>
      <c r="LC113" s="36"/>
      <c r="LD113" s="36"/>
      <c r="LE113" s="36"/>
      <c r="LF113" s="36"/>
      <c r="LG113" s="36"/>
      <c r="LH113" s="36"/>
      <c r="LI113" s="36"/>
      <c r="LJ113" s="36"/>
      <c r="LK113" s="36"/>
      <c r="LL113" s="36"/>
      <c r="LM113" s="36"/>
      <c r="LN113" s="36"/>
      <c r="LO113" s="36"/>
      <c r="LP113" s="36"/>
      <c r="LQ113" s="36"/>
      <c r="LR113" s="36"/>
      <c r="LS113" s="36"/>
      <c r="LT113" s="36"/>
      <c r="LU113" s="36"/>
      <c r="LV113" s="36"/>
      <c r="LW113" s="36"/>
      <c r="LX113" s="36"/>
      <c r="LY113" s="36"/>
      <c r="LZ113" s="36"/>
      <c r="MA113" s="36"/>
      <c r="MB113" s="36"/>
      <c r="MC113" s="36"/>
      <c r="MD113" s="36"/>
      <c r="ME113" s="36"/>
      <c r="MF113" s="36"/>
      <c r="MG113" s="36"/>
      <c r="MH113" s="36"/>
      <c r="MI113" s="36"/>
      <c r="MJ113" s="36"/>
      <c r="MK113" s="36"/>
      <c r="ML113" s="36"/>
      <c r="MM113" s="36"/>
      <c r="MN113" s="36"/>
      <c r="MO113" s="36"/>
      <c r="MP113" s="36"/>
      <c r="MQ113" s="36"/>
      <c r="MR113" s="36"/>
      <c r="MS113" s="36"/>
      <c r="MT113" s="36"/>
      <c r="MU113" s="36"/>
      <c r="MV113" s="36"/>
      <c r="MW113" s="36"/>
      <c r="MX113" s="36"/>
      <c r="MY113" s="36"/>
      <c r="MZ113" s="36"/>
      <c r="NA113" s="36"/>
      <c r="NB113" s="36"/>
      <c r="NC113" s="36"/>
      <c r="ND113" s="36"/>
      <c r="NE113" s="36"/>
      <c r="NF113" s="36"/>
      <c r="NG113" s="36"/>
      <c r="NH113" s="36"/>
      <c r="NI113" s="36"/>
      <c r="NJ113" s="36"/>
      <c r="NK113" s="36"/>
      <c r="NL113" s="36"/>
      <c r="NM113" s="36"/>
      <c r="NN113" s="36"/>
      <c r="NO113" s="36"/>
      <c r="NP113" s="36"/>
      <c r="NQ113" s="36"/>
      <c r="NR113" s="36"/>
      <c r="NS113" s="36"/>
      <c r="NT113" s="36"/>
      <c r="NU113" s="36"/>
      <c r="NV113" s="36"/>
      <c r="NW113" s="36"/>
      <c r="NX113" s="36"/>
      <c r="NY113" s="36"/>
      <c r="NZ113" s="36"/>
      <c r="OA113" s="36"/>
      <c r="OB113" s="36"/>
      <c r="OC113" s="36"/>
      <c r="OD113" s="36"/>
      <c r="OE113" s="36"/>
      <c r="OF113" s="36"/>
      <c r="OG113" s="36"/>
      <c r="OH113" s="36"/>
      <c r="OI113" s="36"/>
      <c r="OJ113" s="36"/>
      <c r="OK113" s="42">
        <f t="shared" si="8"/>
        <v>0</v>
      </c>
      <c r="OL113" s="22">
        <f t="shared" si="9"/>
        <v>0</v>
      </c>
    </row>
    <row r="114" spans="1:402" s="34" customFormat="1" ht="24.9" customHeight="1" x14ac:dyDescent="0.3">
      <c r="A114" s="21" t="s">
        <v>410</v>
      </c>
      <c r="B114" s="38" t="s">
        <v>683</v>
      </c>
      <c r="C114" s="64" t="s">
        <v>694</v>
      </c>
      <c r="D114" s="65" t="s">
        <v>695</v>
      </c>
      <c r="E114" s="35">
        <v>45292</v>
      </c>
      <c r="F114" s="35">
        <v>45657</v>
      </c>
      <c r="G114" s="37" t="str">
        <f t="shared" ca="1" si="5"/>
        <v>En proceso</v>
      </c>
      <c r="H114" s="35"/>
      <c r="I114" s="38" t="str">
        <f t="shared" si="6"/>
        <v>GE</v>
      </c>
      <c r="J114" s="38" t="str">
        <f t="shared" si="7"/>
        <v>FG</v>
      </c>
      <c r="K114" s="38"/>
      <c r="L114" s="41"/>
      <c r="M114" s="38"/>
      <c r="N114" s="38"/>
      <c r="O114" s="38"/>
      <c r="P114" s="38"/>
      <c r="Q114" s="38"/>
      <c r="R114" s="63">
        <v>7</v>
      </c>
      <c r="S114" s="43"/>
      <c r="T114" s="38"/>
      <c r="U114" s="36"/>
      <c r="V114" s="38"/>
      <c r="W114" s="38"/>
      <c r="X114" s="38"/>
      <c r="Y114" s="35"/>
      <c r="Z114" s="36"/>
      <c r="AA114" s="39"/>
      <c r="AB114" s="38"/>
      <c r="AC114" s="38"/>
      <c r="AD114" s="40"/>
      <c r="AE114" s="38"/>
      <c r="AF114" s="38"/>
      <c r="AG114" s="38"/>
      <c r="AH114" s="44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  <c r="HU114" s="36"/>
      <c r="HV114" s="36"/>
      <c r="HW114" s="36"/>
      <c r="HX114" s="36"/>
      <c r="HY114" s="36"/>
      <c r="HZ114" s="36"/>
      <c r="IA114" s="36"/>
      <c r="IB114" s="36"/>
      <c r="IC114" s="36"/>
      <c r="ID114" s="36"/>
      <c r="IE114" s="36"/>
      <c r="IF114" s="36"/>
      <c r="IG114" s="36"/>
      <c r="IH114" s="36"/>
      <c r="II114" s="36"/>
      <c r="IJ114" s="36"/>
      <c r="IK114" s="36"/>
      <c r="IL114" s="36"/>
      <c r="IM114" s="36"/>
      <c r="IN114" s="36"/>
      <c r="IO114" s="36"/>
      <c r="IP114" s="36"/>
      <c r="IQ114" s="36"/>
      <c r="IR114" s="36"/>
      <c r="IS114" s="36"/>
      <c r="IT114" s="36"/>
      <c r="IU114" s="36"/>
      <c r="IV114" s="36"/>
      <c r="IW114" s="36"/>
      <c r="IX114" s="36"/>
      <c r="IY114" s="36"/>
      <c r="IZ114" s="36"/>
      <c r="JA114" s="36"/>
      <c r="JB114" s="36"/>
      <c r="JC114" s="36"/>
      <c r="JD114" s="36"/>
      <c r="JE114" s="36"/>
      <c r="JF114" s="36"/>
      <c r="JG114" s="36"/>
      <c r="JH114" s="36"/>
      <c r="JI114" s="36"/>
      <c r="JJ114" s="36"/>
      <c r="JK114" s="36"/>
      <c r="JL114" s="36"/>
      <c r="JM114" s="36"/>
      <c r="JN114" s="36"/>
      <c r="JO114" s="36"/>
      <c r="JP114" s="36"/>
      <c r="JQ114" s="36"/>
      <c r="JR114" s="36"/>
      <c r="JS114" s="36"/>
      <c r="JT114" s="36"/>
      <c r="JU114" s="36"/>
      <c r="JV114" s="36"/>
      <c r="JW114" s="36"/>
      <c r="JX114" s="36"/>
      <c r="JY114" s="36"/>
      <c r="JZ114" s="36"/>
      <c r="KA114" s="36"/>
      <c r="KB114" s="36"/>
      <c r="KC114" s="36"/>
      <c r="KD114" s="36"/>
      <c r="KE114" s="36"/>
      <c r="KF114" s="36"/>
      <c r="KG114" s="36"/>
      <c r="KH114" s="36"/>
      <c r="KI114" s="36"/>
      <c r="KJ114" s="36"/>
      <c r="KK114" s="36"/>
      <c r="KL114" s="36"/>
      <c r="KM114" s="36"/>
      <c r="KN114" s="36"/>
      <c r="KO114" s="36"/>
      <c r="KP114" s="36"/>
      <c r="KQ114" s="36"/>
      <c r="KR114" s="36"/>
      <c r="KS114" s="36"/>
      <c r="KT114" s="36"/>
      <c r="KU114" s="36"/>
      <c r="KV114" s="36"/>
      <c r="KW114" s="36"/>
      <c r="KX114" s="36"/>
      <c r="KY114" s="36"/>
      <c r="KZ114" s="36"/>
      <c r="LA114" s="36"/>
      <c r="LB114" s="36"/>
      <c r="LC114" s="36"/>
      <c r="LD114" s="36"/>
      <c r="LE114" s="36"/>
      <c r="LF114" s="36"/>
      <c r="LG114" s="36"/>
      <c r="LH114" s="36"/>
      <c r="LI114" s="36"/>
      <c r="LJ114" s="36"/>
      <c r="LK114" s="36"/>
      <c r="LL114" s="36"/>
      <c r="LM114" s="36"/>
      <c r="LN114" s="36"/>
      <c r="LO114" s="36"/>
      <c r="LP114" s="36"/>
      <c r="LQ114" s="36"/>
      <c r="LR114" s="36"/>
      <c r="LS114" s="36"/>
      <c r="LT114" s="36"/>
      <c r="LU114" s="36"/>
      <c r="LV114" s="36"/>
      <c r="LW114" s="36"/>
      <c r="LX114" s="36"/>
      <c r="LY114" s="36"/>
      <c r="LZ114" s="36"/>
      <c r="MA114" s="36"/>
      <c r="MB114" s="36"/>
      <c r="MC114" s="36"/>
      <c r="MD114" s="36"/>
      <c r="ME114" s="36"/>
      <c r="MF114" s="36"/>
      <c r="MG114" s="36"/>
      <c r="MH114" s="36"/>
      <c r="MI114" s="36"/>
      <c r="MJ114" s="36"/>
      <c r="MK114" s="36"/>
      <c r="ML114" s="36"/>
      <c r="MM114" s="36"/>
      <c r="MN114" s="36"/>
      <c r="MO114" s="36"/>
      <c r="MP114" s="36"/>
      <c r="MQ114" s="36"/>
      <c r="MR114" s="36"/>
      <c r="MS114" s="36"/>
      <c r="MT114" s="36"/>
      <c r="MU114" s="36"/>
      <c r="MV114" s="36"/>
      <c r="MW114" s="36"/>
      <c r="MX114" s="36"/>
      <c r="MY114" s="36"/>
      <c r="MZ114" s="36"/>
      <c r="NA114" s="36"/>
      <c r="NB114" s="36"/>
      <c r="NC114" s="36"/>
      <c r="ND114" s="36"/>
      <c r="NE114" s="36"/>
      <c r="NF114" s="36"/>
      <c r="NG114" s="36"/>
      <c r="NH114" s="36"/>
      <c r="NI114" s="36"/>
      <c r="NJ114" s="36"/>
      <c r="NK114" s="36"/>
      <c r="NL114" s="36"/>
      <c r="NM114" s="36"/>
      <c r="NN114" s="36"/>
      <c r="NO114" s="36"/>
      <c r="NP114" s="36"/>
      <c r="NQ114" s="36"/>
      <c r="NR114" s="36"/>
      <c r="NS114" s="36"/>
      <c r="NT114" s="36"/>
      <c r="NU114" s="36"/>
      <c r="NV114" s="36"/>
      <c r="NW114" s="36"/>
      <c r="NX114" s="36"/>
      <c r="NY114" s="36"/>
      <c r="NZ114" s="36"/>
      <c r="OA114" s="36"/>
      <c r="OB114" s="36"/>
      <c r="OC114" s="36"/>
      <c r="OD114" s="36"/>
      <c r="OE114" s="36"/>
      <c r="OF114" s="36"/>
      <c r="OG114" s="36"/>
      <c r="OH114" s="36"/>
      <c r="OI114" s="36"/>
      <c r="OJ114" s="36"/>
      <c r="OK114" s="42">
        <f t="shared" si="8"/>
        <v>0</v>
      </c>
      <c r="OL114" s="22">
        <f t="shared" si="9"/>
        <v>0</v>
      </c>
    </row>
    <row r="115" spans="1:402" s="34" customFormat="1" ht="24.9" customHeight="1" x14ac:dyDescent="0.3">
      <c r="A115" s="21" t="s">
        <v>410</v>
      </c>
      <c r="B115" s="38" t="s">
        <v>683</v>
      </c>
      <c r="C115" s="64" t="s">
        <v>696</v>
      </c>
      <c r="D115" s="65" t="s">
        <v>697</v>
      </c>
      <c r="E115" s="35">
        <v>45292</v>
      </c>
      <c r="F115" s="35">
        <v>45657</v>
      </c>
      <c r="G115" s="37" t="str">
        <f t="shared" ca="1" si="5"/>
        <v>En proceso</v>
      </c>
      <c r="H115" s="35"/>
      <c r="I115" s="38" t="str">
        <f t="shared" si="6"/>
        <v>GE</v>
      </c>
      <c r="J115" s="38" t="str">
        <f t="shared" si="7"/>
        <v>FG</v>
      </c>
      <c r="K115" s="38"/>
      <c r="L115" s="41"/>
      <c r="M115" s="38"/>
      <c r="N115" s="38"/>
      <c r="O115" s="38"/>
      <c r="P115" s="38"/>
      <c r="Q115" s="38"/>
      <c r="R115" s="63">
        <v>7</v>
      </c>
      <c r="S115" s="43"/>
      <c r="T115" s="38"/>
      <c r="U115" s="36"/>
      <c r="V115" s="38"/>
      <c r="W115" s="38"/>
      <c r="X115" s="38"/>
      <c r="Y115" s="35"/>
      <c r="Z115" s="36"/>
      <c r="AA115" s="39"/>
      <c r="AB115" s="38"/>
      <c r="AC115" s="38"/>
      <c r="AD115" s="40"/>
      <c r="AE115" s="38"/>
      <c r="AF115" s="38"/>
      <c r="AG115" s="38"/>
      <c r="AH115" s="44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  <c r="HU115" s="36"/>
      <c r="HV115" s="36"/>
      <c r="HW115" s="36"/>
      <c r="HX115" s="36"/>
      <c r="HY115" s="36"/>
      <c r="HZ115" s="36"/>
      <c r="IA115" s="36"/>
      <c r="IB115" s="36"/>
      <c r="IC115" s="36"/>
      <c r="ID115" s="36"/>
      <c r="IE115" s="36"/>
      <c r="IF115" s="36"/>
      <c r="IG115" s="36"/>
      <c r="IH115" s="36"/>
      <c r="II115" s="36"/>
      <c r="IJ115" s="36"/>
      <c r="IK115" s="36"/>
      <c r="IL115" s="36"/>
      <c r="IM115" s="36"/>
      <c r="IN115" s="36"/>
      <c r="IO115" s="36"/>
      <c r="IP115" s="36"/>
      <c r="IQ115" s="36"/>
      <c r="IR115" s="36"/>
      <c r="IS115" s="36"/>
      <c r="IT115" s="36"/>
      <c r="IU115" s="36"/>
      <c r="IV115" s="36"/>
      <c r="IW115" s="36"/>
      <c r="IX115" s="36"/>
      <c r="IY115" s="36"/>
      <c r="IZ115" s="36"/>
      <c r="JA115" s="36"/>
      <c r="JB115" s="36"/>
      <c r="JC115" s="36"/>
      <c r="JD115" s="36"/>
      <c r="JE115" s="36"/>
      <c r="JF115" s="36"/>
      <c r="JG115" s="36"/>
      <c r="JH115" s="36"/>
      <c r="JI115" s="36"/>
      <c r="JJ115" s="36"/>
      <c r="JK115" s="36"/>
      <c r="JL115" s="36"/>
      <c r="JM115" s="36"/>
      <c r="JN115" s="36"/>
      <c r="JO115" s="36"/>
      <c r="JP115" s="36"/>
      <c r="JQ115" s="36"/>
      <c r="JR115" s="36"/>
      <c r="JS115" s="36"/>
      <c r="JT115" s="36"/>
      <c r="JU115" s="36"/>
      <c r="JV115" s="36"/>
      <c r="JW115" s="36"/>
      <c r="JX115" s="36"/>
      <c r="JY115" s="36"/>
      <c r="JZ115" s="36"/>
      <c r="KA115" s="36"/>
      <c r="KB115" s="36"/>
      <c r="KC115" s="36"/>
      <c r="KD115" s="36"/>
      <c r="KE115" s="36"/>
      <c r="KF115" s="36"/>
      <c r="KG115" s="36"/>
      <c r="KH115" s="36"/>
      <c r="KI115" s="36"/>
      <c r="KJ115" s="36"/>
      <c r="KK115" s="36"/>
      <c r="KL115" s="36"/>
      <c r="KM115" s="36"/>
      <c r="KN115" s="36"/>
      <c r="KO115" s="36"/>
      <c r="KP115" s="36"/>
      <c r="KQ115" s="36"/>
      <c r="KR115" s="36"/>
      <c r="KS115" s="36"/>
      <c r="KT115" s="36"/>
      <c r="KU115" s="36"/>
      <c r="KV115" s="36"/>
      <c r="KW115" s="36"/>
      <c r="KX115" s="36"/>
      <c r="KY115" s="36"/>
      <c r="KZ115" s="36"/>
      <c r="LA115" s="36"/>
      <c r="LB115" s="36"/>
      <c r="LC115" s="36"/>
      <c r="LD115" s="36"/>
      <c r="LE115" s="36"/>
      <c r="LF115" s="36"/>
      <c r="LG115" s="36"/>
      <c r="LH115" s="36"/>
      <c r="LI115" s="36"/>
      <c r="LJ115" s="36"/>
      <c r="LK115" s="36"/>
      <c r="LL115" s="36"/>
      <c r="LM115" s="36"/>
      <c r="LN115" s="36"/>
      <c r="LO115" s="36"/>
      <c r="LP115" s="36"/>
      <c r="LQ115" s="36"/>
      <c r="LR115" s="36"/>
      <c r="LS115" s="36"/>
      <c r="LT115" s="36"/>
      <c r="LU115" s="36"/>
      <c r="LV115" s="36"/>
      <c r="LW115" s="36"/>
      <c r="LX115" s="36"/>
      <c r="LY115" s="36"/>
      <c r="LZ115" s="36"/>
      <c r="MA115" s="36"/>
      <c r="MB115" s="36"/>
      <c r="MC115" s="36"/>
      <c r="MD115" s="36"/>
      <c r="ME115" s="36"/>
      <c r="MF115" s="36"/>
      <c r="MG115" s="36"/>
      <c r="MH115" s="36"/>
      <c r="MI115" s="36"/>
      <c r="MJ115" s="36"/>
      <c r="MK115" s="36"/>
      <c r="ML115" s="36"/>
      <c r="MM115" s="36"/>
      <c r="MN115" s="36"/>
      <c r="MO115" s="36"/>
      <c r="MP115" s="36"/>
      <c r="MQ115" s="36"/>
      <c r="MR115" s="36"/>
      <c r="MS115" s="36"/>
      <c r="MT115" s="36"/>
      <c r="MU115" s="36"/>
      <c r="MV115" s="36"/>
      <c r="MW115" s="36"/>
      <c r="MX115" s="36"/>
      <c r="MY115" s="36"/>
      <c r="MZ115" s="36"/>
      <c r="NA115" s="36"/>
      <c r="NB115" s="36"/>
      <c r="NC115" s="36"/>
      <c r="ND115" s="36"/>
      <c r="NE115" s="36"/>
      <c r="NF115" s="36"/>
      <c r="NG115" s="36"/>
      <c r="NH115" s="36"/>
      <c r="NI115" s="36"/>
      <c r="NJ115" s="36"/>
      <c r="NK115" s="36"/>
      <c r="NL115" s="36"/>
      <c r="NM115" s="36"/>
      <c r="NN115" s="36"/>
      <c r="NO115" s="36"/>
      <c r="NP115" s="36"/>
      <c r="NQ115" s="36"/>
      <c r="NR115" s="36"/>
      <c r="NS115" s="36"/>
      <c r="NT115" s="36"/>
      <c r="NU115" s="36"/>
      <c r="NV115" s="36"/>
      <c r="NW115" s="36"/>
      <c r="NX115" s="36"/>
      <c r="NY115" s="36"/>
      <c r="NZ115" s="36"/>
      <c r="OA115" s="36"/>
      <c r="OB115" s="36"/>
      <c r="OC115" s="36"/>
      <c r="OD115" s="36"/>
      <c r="OE115" s="36"/>
      <c r="OF115" s="36"/>
      <c r="OG115" s="36"/>
      <c r="OH115" s="36"/>
      <c r="OI115" s="36"/>
      <c r="OJ115" s="36"/>
      <c r="OK115" s="42">
        <f t="shared" si="8"/>
        <v>0</v>
      </c>
      <c r="OL115" s="22">
        <f t="shared" si="9"/>
        <v>0</v>
      </c>
    </row>
    <row r="116" spans="1:402" s="34" customFormat="1" ht="24.9" customHeight="1" x14ac:dyDescent="0.3">
      <c r="A116" s="21" t="s">
        <v>410</v>
      </c>
      <c r="B116" s="38" t="s">
        <v>683</v>
      </c>
      <c r="C116" s="64" t="s">
        <v>698</v>
      </c>
      <c r="D116" s="65" t="s">
        <v>699</v>
      </c>
      <c r="E116" s="35">
        <v>45292</v>
      </c>
      <c r="F116" s="35">
        <v>45657</v>
      </c>
      <c r="G116" s="37" t="str">
        <f t="shared" ca="1" si="5"/>
        <v>En proceso</v>
      </c>
      <c r="H116" s="35"/>
      <c r="I116" s="38" t="str">
        <f t="shared" si="6"/>
        <v>GE</v>
      </c>
      <c r="J116" s="38" t="str">
        <f t="shared" si="7"/>
        <v>FG</v>
      </c>
      <c r="K116" s="38"/>
      <c r="L116" s="41"/>
      <c r="M116" s="38"/>
      <c r="N116" s="38"/>
      <c r="O116" s="38"/>
      <c r="P116" s="38"/>
      <c r="Q116" s="38"/>
      <c r="R116" s="63">
        <v>3.5</v>
      </c>
      <c r="S116" s="43"/>
      <c r="T116" s="38"/>
      <c r="U116" s="36"/>
      <c r="V116" s="38"/>
      <c r="W116" s="38"/>
      <c r="X116" s="38"/>
      <c r="Y116" s="35"/>
      <c r="Z116" s="36"/>
      <c r="AA116" s="39"/>
      <c r="AB116" s="38"/>
      <c r="AC116" s="38"/>
      <c r="AD116" s="40"/>
      <c r="AE116" s="38"/>
      <c r="AF116" s="38"/>
      <c r="AG116" s="38"/>
      <c r="AH116" s="44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  <c r="HU116" s="36"/>
      <c r="HV116" s="36"/>
      <c r="HW116" s="36"/>
      <c r="HX116" s="36"/>
      <c r="HY116" s="36"/>
      <c r="HZ116" s="36"/>
      <c r="IA116" s="36"/>
      <c r="IB116" s="36"/>
      <c r="IC116" s="36"/>
      <c r="ID116" s="36"/>
      <c r="IE116" s="36"/>
      <c r="IF116" s="36"/>
      <c r="IG116" s="36"/>
      <c r="IH116" s="36"/>
      <c r="II116" s="36"/>
      <c r="IJ116" s="36"/>
      <c r="IK116" s="36"/>
      <c r="IL116" s="36"/>
      <c r="IM116" s="36"/>
      <c r="IN116" s="36"/>
      <c r="IO116" s="36"/>
      <c r="IP116" s="36"/>
      <c r="IQ116" s="36"/>
      <c r="IR116" s="36"/>
      <c r="IS116" s="36"/>
      <c r="IT116" s="36"/>
      <c r="IU116" s="36"/>
      <c r="IV116" s="36"/>
      <c r="IW116" s="36"/>
      <c r="IX116" s="36"/>
      <c r="IY116" s="36"/>
      <c r="IZ116" s="36"/>
      <c r="JA116" s="36"/>
      <c r="JB116" s="36"/>
      <c r="JC116" s="36"/>
      <c r="JD116" s="36"/>
      <c r="JE116" s="36"/>
      <c r="JF116" s="36"/>
      <c r="JG116" s="36"/>
      <c r="JH116" s="36"/>
      <c r="JI116" s="36"/>
      <c r="JJ116" s="36"/>
      <c r="JK116" s="36"/>
      <c r="JL116" s="36"/>
      <c r="JM116" s="36"/>
      <c r="JN116" s="36"/>
      <c r="JO116" s="36"/>
      <c r="JP116" s="36"/>
      <c r="JQ116" s="36"/>
      <c r="JR116" s="36"/>
      <c r="JS116" s="36"/>
      <c r="JT116" s="36"/>
      <c r="JU116" s="36"/>
      <c r="JV116" s="36"/>
      <c r="JW116" s="36"/>
      <c r="JX116" s="36"/>
      <c r="JY116" s="36"/>
      <c r="JZ116" s="36"/>
      <c r="KA116" s="36"/>
      <c r="KB116" s="36"/>
      <c r="KC116" s="36"/>
      <c r="KD116" s="36"/>
      <c r="KE116" s="36"/>
      <c r="KF116" s="36"/>
      <c r="KG116" s="36"/>
      <c r="KH116" s="36"/>
      <c r="KI116" s="36"/>
      <c r="KJ116" s="36"/>
      <c r="KK116" s="36"/>
      <c r="KL116" s="36"/>
      <c r="KM116" s="36"/>
      <c r="KN116" s="36"/>
      <c r="KO116" s="36"/>
      <c r="KP116" s="36"/>
      <c r="KQ116" s="36"/>
      <c r="KR116" s="36"/>
      <c r="KS116" s="36"/>
      <c r="KT116" s="36"/>
      <c r="KU116" s="36"/>
      <c r="KV116" s="36"/>
      <c r="KW116" s="36"/>
      <c r="KX116" s="36"/>
      <c r="KY116" s="36"/>
      <c r="KZ116" s="36"/>
      <c r="LA116" s="36"/>
      <c r="LB116" s="36"/>
      <c r="LC116" s="36"/>
      <c r="LD116" s="36"/>
      <c r="LE116" s="36"/>
      <c r="LF116" s="36"/>
      <c r="LG116" s="36"/>
      <c r="LH116" s="36"/>
      <c r="LI116" s="36"/>
      <c r="LJ116" s="36"/>
      <c r="LK116" s="36"/>
      <c r="LL116" s="36"/>
      <c r="LM116" s="36"/>
      <c r="LN116" s="36"/>
      <c r="LO116" s="36"/>
      <c r="LP116" s="36"/>
      <c r="LQ116" s="36"/>
      <c r="LR116" s="36"/>
      <c r="LS116" s="36"/>
      <c r="LT116" s="36"/>
      <c r="LU116" s="36"/>
      <c r="LV116" s="36"/>
      <c r="LW116" s="36"/>
      <c r="LX116" s="36"/>
      <c r="LY116" s="36"/>
      <c r="LZ116" s="36"/>
      <c r="MA116" s="36"/>
      <c r="MB116" s="36"/>
      <c r="MC116" s="36"/>
      <c r="MD116" s="36"/>
      <c r="ME116" s="36"/>
      <c r="MF116" s="36"/>
      <c r="MG116" s="36"/>
      <c r="MH116" s="36"/>
      <c r="MI116" s="36"/>
      <c r="MJ116" s="36"/>
      <c r="MK116" s="36"/>
      <c r="ML116" s="36"/>
      <c r="MM116" s="36"/>
      <c r="MN116" s="36"/>
      <c r="MO116" s="36"/>
      <c r="MP116" s="36"/>
      <c r="MQ116" s="36"/>
      <c r="MR116" s="36"/>
      <c r="MS116" s="36"/>
      <c r="MT116" s="36"/>
      <c r="MU116" s="36"/>
      <c r="MV116" s="36"/>
      <c r="MW116" s="36"/>
      <c r="MX116" s="36"/>
      <c r="MY116" s="36"/>
      <c r="MZ116" s="36"/>
      <c r="NA116" s="36"/>
      <c r="NB116" s="36"/>
      <c r="NC116" s="36"/>
      <c r="ND116" s="36"/>
      <c r="NE116" s="36"/>
      <c r="NF116" s="36"/>
      <c r="NG116" s="36"/>
      <c r="NH116" s="36"/>
      <c r="NI116" s="36"/>
      <c r="NJ116" s="36"/>
      <c r="NK116" s="36"/>
      <c r="NL116" s="36"/>
      <c r="NM116" s="36"/>
      <c r="NN116" s="36"/>
      <c r="NO116" s="36"/>
      <c r="NP116" s="36"/>
      <c r="NQ116" s="36"/>
      <c r="NR116" s="36"/>
      <c r="NS116" s="36"/>
      <c r="NT116" s="36"/>
      <c r="NU116" s="36"/>
      <c r="NV116" s="36"/>
      <c r="NW116" s="36"/>
      <c r="NX116" s="36"/>
      <c r="NY116" s="36"/>
      <c r="NZ116" s="36"/>
      <c r="OA116" s="36"/>
      <c r="OB116" s="36"/>
      <c r="OC116" s="36"/>
      <c r="OD116" s="36"/>
      <c r="OE116" s="36"/>
      <c r="OF116" s="36"/>
      <c r="OG116" s="36"/>
      <c r="OH116" s="36"/>
      <c r="OI116" s="36"/>
      <c r="OJ116" s="36"/>
      <c r="OK116" s="42">
        <f t="shared" si="8"/>
        <v>0</v>
      </c>
      <c r="OL116" s="22">
        <f t="shared" si="9"/>
        <v>0</v>
      </c>
    </row>
    <row r="117" spans="1:402" s="34" customFormat="1" ht="24.9" customHeight="1" x14ac:dyDescent="0.3">
      <c r="A117" s="21" t="s">
        <v>700</v>
      </c>
      <c r="B117" s="38"/>
      <c r="C117" s="64" t="s">
        <v>701</v>
      </c>
      <c r="D117" s="65" t="s">
        <v>702</v>
      </c>
      <c r="E117" s="35">
        <v>45356</v>
      </c>
      <c r="F117" s="35">
        <v>45370</v>
      </c>
      <c r="G117" s="37" t="str">
        <f t="shared" ca="1" si="5"/>
        <v>Con ptes</v>
      </c>
      <c r="H117" s="35"/>
      <c r="I117" s="38" t="str">
        <f t="shared" si="6"/>
        <v>GE</v>
      </c>
      <c r="J117" s="38" t="str">
        <f t="shared" si="7"/>
        <v>FG</v>
      </c>
      <c r="K117" s="38"/>
      <c r="L117" s="41"/>
      <c r="M117" s="38"/>
      <c r="N117" s="38"/>
      <c r="O117" s="38"/>
      <c r="P117" s="38"/>
      <c r="Q117" s="38"/>
      <c r="R117" s="63">
        <v>2</v>
      </c>
      <c r="S117" s="43"/>
      <c r="T117" s="38"/>
      <c r="U117" s="36"/>
      <c r="V117" s="38"/>
      <c r="W117" s="38"/>
      <c r="X117" s="38"/>
      <c r="Y117" s="35"/>
      <c r="Z117" s="36"/>
      <c r="AA117" s="39"/>
      <c r="AB117" s="38"/>
      <c r="AC117" s="38"/>
      <c r="AD117" s="40"/>
      <c r="AE117" s="38"/>
      <c r="AF117" s="38"/>
      <c r="AG117" s="38"/>
      <c r="AH117" s="44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  <c r="HU117" s="36"/>
      <c r="HV117" s="36"/>
      <c r="HW117" s="36"/>
      <c r="HX117" s="36"/>
      <c r="HY117" s="36"/>
      <c r="HZ117" s="36"/>
      <c r="IA117" s="36"/>
      <c r="IB117" s="36"/>
      <c r="IC117" s="36"/>
      <c r="ID117" s="36"/>
      <c r="IE117" s="36"/>
      <c r="IF117" s="36"/>
      <c r="IG117" s="36"/>
      <c r="IH117" s="36"/>
      <c r="II117" s="36"/>
      <c r="IJ117" s="36"/>
      <c r="IK117" s="36"/>
      <c r="IL117" s="36"/>
      <c r="IM117" s="36"/>
      <c r="IN117" s="36"/>
      <c r="IO117" s="36"/>
      <c r="IP117" s="36"/>
      <c r="IQ117" s="36"/>
      <c r="IR117" s="36"/>
      <c r="IS117" s="36"/>
      <c r="IT117" s="36"/>
      <c r="IU117" s="36"/>
      <c r="IV117" s="36"/>
      <c r="IW117" s="36"/>
      <c r="IX117" s="36"/>
      <c r="IY117" s="36"/>
      <c r="IZ117" s="36"/>
      <c r="JA117" s="36"/>
      <c r="JB117" s="36"/>
      <c r="JC117" s="36"/>
      <c r="JD117" s="36"/>
      <c r="JE117" s="36"/>
      <c r="JF117" s="36"/>
      <c r="JG117" s="36"/>
      <c r="JH117" s="36"/>
      <c r="JI117" s="36"/>
      <c r="JJ117" s="36"/>
      <c r="JK117" s="36"/>
      <c r="JL117" s="36"/>
      <c r="JM117" s="36"/>
      <c r="JN117" s="36"/>
      <c r="JO117" s="36"/>
      <c r="JP117" s="36"/>
      <c r="JQ117" s="36"/>
      <c r="JR117" s="36"/>
      <c r="JS117" s="36"/>
      <c r="JT117" s="36"/>
      <c r="JU117" s="36"/>
      <c r="JV117" s="36"/>
      <c r="JW117" s="36"/>
      <c r="JX117" s="36"/>
      <c r="JY117" s="36"/>
      <c r="JZ117" s="36"/>
      <c r="KA117" s="36"/>
      <c r="KB117" s="36"/>
      <c r="KC117" s="36"/>
      <c r="KD117" s="36"/>
      <c r="KE117" s="36"/>
      <c r="KF117" s="36"/>
      <c r="KG117" s="36"/>
      <c r="KH117" s="36"/>
      <c r="KI117" s="36"/>
      <c r="KJ117" s="36"/>
      <c r="KK117" s="36"/>
      <c r="KL117" s="36"/>
      <c r="KM117" s="36"/>
      <c r="KN117" s="36"/>
      <c r="KO117" s="36"/>
      <c r="KP117" s="36"/>
      <c r="KQ117" s="36"/>
      <c r="KR117" s="36"/>
      <c r="KS117" s="36"/>
      <c r="KT117" s="36"/>
      <c r="KU117" s="36"/>
      <c r="KV117" s="36"/>
      <c r="KW117" s="36"/>
      <c r="KX117" s="36"/>
      <c r="KY117" s="36"/>
      <c r="KZ117" s="36"/>
      <c r="LA117" s="36"/>
      <c r="LB117" s="36"/>
      <c r="LC117" s="36"/>
      <c r="LD117" s="36"/>
      <c r="LE117" s="36"/>
      <c r="LF117" s="36"/>
      <c r="LG117" s="36"/>
      <c r="LH117" s="36"/>
      <c r="LI117" s="36"/>
      <c r="LJ117" s="36"/>
      <c r="LK117" s="36"/>
      <c r="LL117" s="36"/>
      <c r="LM117" s="36"/>
      <c r="LN117" s="36"/>
      <c r="LO117" s="36"/>
      <c r="LP117" s="36"/>
      <c r="LQ117" s="36"/>
      <c r="LR117" s="36"/>
      <c r="LS117" s="36"/>
      <c r="LT117" s="36"/>
      <c r="LU117" s="36"/>
      <c r="LV117" s="36"/>
      <c r="LW117" s="36"/>
      <c r="LX117" s="36"/>
      <c r="LY117" s="36"/>
      <c r="LZ117" s="36"/>
      <c r="MA117" s="36"/>
      <c r="MB117" s="36"/>
      <c r="MC117" s="36"/>
      <c r="MD117" s="36"/>
      <c r="ME117" s="36"/>
      <c r="MF117" s="36"/>
      <c r="MG117" s="36"/>
      <c r="MH117" s="36"/>
      <c r="MI117" s="36"/>
      <c r="MJ117" s="36"/>
      <c r="MK117" s="36"/>
      <c r="ML117" s="36"/>
      <c r="MM117" s="36"/>
      <c r="MN117" s="36"/>
      <c r="MO117" s="36"/>
      <c r="MP117" s="36"/>
      <c r="MQ117" s="36"/>
      <c r="MR117" s="36"/>
      <c r="MS117" s="36"/>
      <c r="MT117" s="36"/>
      <c r="MU117" s="36"/>
      <c r="MV117" s="36"/>
      <c r="MW117" s="36"/>
      <c r="MX117" s="36"/>
      <c r="MY117" s="36"/>
      <c r="MZ117" s="36"/>
      <c r="NA117" s="36"/>
      <c r="NB117" s="36"/>
      <c r="NC117" s="36"/>
      <c r="ND117" s="36"/>
      <c r="NE117" s="36"/>
      <c r="NF117" s="36"/>
      <c r="NG117" s="36"/>
      <c r="NH117" s="36"/>
      <c r="NI117" s="36"/>
      <c r="NJ117" s="36"/>
      <c r="NK117" s="36"/>
      <c r="NL117" s="36"/>
      <c r="NM117" s="36"/>
      <c r="NN117" s="36"/>
      <c r="NO117" s="36"/>
      <c r="NP117" s="36"/>
      <c r="NQ117" s="36"/>
      <c r="NR117" s="36"/>
      <c r="NS117" s="36"/>
      <c r="NT117" s="36"/>
      <c r="NU117" s="36"/>
      <c r="NV117" s="36"/>
      <c r="NW117" s="36"/>
      <c r="NX117" s="36"/>
      <c r="NY117" s="36"/>
      <c r="NZ117" s="36"/>
      <c r="OA117" s="36"/>
      <c r="OB117" s="36"/>
      <c r="OC117" s="36"/>
      <c r="OD117" s="36"/>
      <c r="OE117" s="36"/>
      <c r="OF117" s="36"/>
      <c r="OG117" s="36"/>
      <c r="OH117" s="36"/>
      <c r="OI117" s="36"/>
      <c r="OJ117" s="36"/>
      <c r="OK117" s="42">
        <f t="shared" si="8"/>
        <v>0</v>
      </c>
      <c r="OL117" s="22">
        <f t="shared" si="9"/>
        <v>0</v>
      </c>
    </row>
    <row r="118" spans="1:402" s="34" customFormat="1" ht="24.9" customHeight="1" x14ac:dyDescent="0.3">
      <c r="A118" s="21"/>
      <c r="B118" s="38"/>
      <c r="C118" s="64" t="s">
        <v>703</v>
      </c>
      <c r="D118" s="65" t="s">
        <v>612</v>
      </c>
      <c r="E118" s="35"/>
      <c r="F118" s="35"/>
      <c r="G118" s="37" t="str">
        <f t="shared" si="5"/>
        <v>Sin planificar</v>
      </c>
      <c r="H118" s="35"/>
      <c r="I118" s="38" t="str">
        <f t="shared" si="6"/>
        <v>GE</v>
      </c>
      <c r="J118" s="38" t="str">
        <f t="shared" si="7"/>
        <v>FG</v>
      </c>
      <c r="K118" s="38"/>
      <c r="L118" s="41"/>
      <c r="M118" s="38"/>
      <c r="N118" s="38"/>
      <c r="O118" s="38"/>
      <c r="P118" s="38"/>
      <c r="Q118" s="38"/>
      <c r="R118" s="63"/>
      <c r="S118" s="43"/>
      <c r="T118" s="38"/>
      <c r="U118" s="36"/>
      <c r="V118" s="38"/>
      <c r="W118" s="38"/>
      <c r="X118" s="38"/>
      <c r="Y118" s="35"/>
      <c r="Z118" s="36"/>
      <c r="AA118" s="39"/>
      <c r="AB118" s="38"/>
      <c r="AC118" s="38"/>
      <c r="AD118" s="40"/>
      <c r="AE118" s="38"/>
      <c r="AF118" s="38"/>
      <c r="AG118" s="38"/>
      <c r="AH118" s="44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  <c r="HU118" s="36"/>
      <c r="HV118" s="36"/>
      <c r="HW118" s="36"/>
      <c r="HX118" s="36"/>
      <c r="HY118" s="36"/>
      <c r="HZ118" s="36"/>
      <c r="IA118" s="36"/>
      <c r="IB118" s="36"/>
      <c r="IC118" s="36"/>
      <c r="ID118" s="36"/>
      <c r="IE118" s="36"/>
      <c r="IF118" s="36"/>
      <c r="IG118" s="36"/>
      <c r="IH118" s="36"/>
      <c r="II118" s="36"/>
      <c r="IJ118" s="36"/>
      <c r="IK118" s="36"/>
      <c r="IL118" s="36"/>
      <c r="IM118" s="36"/>
      <c r="IN118" s="36"/>
      <c r="IO118" s="36"/>
      <c r="IP118" s="36"/>
      <c r="IQ118" s="36"/>
      <c r="IR118" s="36"/>
      <c r="IS118" s="36"/>
      <c r="IT118" s="36"/>
      <c r="IU118" s="36"/>
      <c r="IV118" s="36"/>
      <c r="IW118" s="36"/>
      <c r="IX118" s="36"/>
      <c r="IY118" s="36"/>
      <c r="IZ118" s="36"/>
      <c r="JA118" s="36"/>
      <c r="JB118" s="36"/>
      <c r="JC118" s="36"/>
      <c r="JD118" s="36"/>
      <c r="JE118" s="36"/>
      <c r="JF118" s="36"/>
      <c r="JG118" s="36"/>
      <c r="JH118" s="36"/>
      <c r="JI118" s="36"/>
      <c r="JJ118" s="36"/>
      <c r="JK118" s="36"/>
      <c r="JL118" s="36"/>
      <c r="JM118" s="36"/>
      <c r="JN118" s="36"/>
      <c r="JO118" s="36"/>
      <c r="JP118" s="36"/>
      <c r="JQ118" s="36"/>
      <c r="JR118" s="36"/>
      <c r="JS118" s="36"/>
      <c r="JT118" s="36"/>
      <c r="JU118" s="36"/>
      <c r="JV118" s="36"/>
      <c r="JW118" s="36"/>
      <c r="JX118" s="36"/>
      <c r="JY118" s="36"/>
      <c r="JZ118" s="36"/>
      <c r="KA118" s="36"/>
      <c r="KB118" s="36"/>
      <c r="KC118" s="36"/>
      <c r="KD118" s="36"/>
      <c r="KE118" s="36"/>
      <c r="KF118" s="36"/>
      <c r="KG118" s="36"/>
      <c r="KH118" s="36"/>
      <c r="KI118" s="36"/>
      <c r="KJ118" s="36"/>
      <c r="KK118" s="36"/>
      <c r="KL118" s="36"/>
      <c r="KM118" s="36"/>
      <c r="KN118" s="36"/>
      <c r="KO118" s="36"/>
      <c r="KP118" s="36"/>
      <c r="KQ118" s="36"/>
      <c r="KR118" s="36"/>
      <c r="KS118" s="36"/>
      <c r="KT118" s="36"/>
      <c r="KU118" s="36"/>
      <c r="KV118" s="36"/>
      <c r="KW118" s="36"/>
      <c r="KX118" s="36"/>
      <c r="KY118" s="36"/>
      <c r="KZ118" s="36"/>
      <c r="LA118" s="36"/>
      <c r="LB118" s="36"/>
      <c r="LC118" s="36"/>
      <c r="LD118" s="36"/>
      <c r="LE118" s="36"/>
      <c r="LF118" s="36"/>
      <c r="LG118" s="36"/>
      <c r="LH118" s="36"/>
      <c r="LI118" s="36"/>
      <c r="LJ118" s="36"/>
      <c r="LK118" s="36"/>
      <c r="LL118" s="36"/>
      <c r="LM118" s="36"/>
      <c r="LN118" s="36"/>
      <c r="LO118" s="36"/>
      <c r="LP118" s="36"/>
      <c r="LQ118" s="36"/>
      <c r="LR118" s="36"/>
      <c r="LS118" s="36"/>
      <c r="LT118" s="36"/>
      <c r="LU118" s="36"/>
      <c r="LV118" s="36"/>
      <c r="LW118" s="36"/>
      <c r="LX118" s="36"/>
      <c r="LY118" s="36"/>
      <c r="LZ118" s="36"/>
      <c r="MA118" s="36"/>
      <c r="MB118" s="36"/>
      <c r="MC118" s="36"/>
      <c r="MD118" s="36"/>
      <c r="ME118" s="36"/>
      <c r="MF118" s="36"/>
      <c r="MG118" s="36"/>
      <c r="MH118" s="36"/>
      <c r="MI118" s="36"/>
      <c r="MJ118" s="36"/>
      <c r="MK118" s="36"/>
      <c r="ML118" s="36"/>
      <c r="MM118" s="36"/>
      <c r="MN118" s="36"/>
      <c r="MO118" s="36"/>
      <c r="MP118" s="36"/>
      <c r="MQ118" s="36"/>
      <c r="MR118" s="36"/>
      <c r="MS118" s="36"/>
      <c r="MT118" s="36"/>
      <c r="MU118" s="36"/>
      <c r="MV118" s="36"/>
      <c r="MW118" s="36"/>
      <c r="MX118" s="36"/>
      <c r="MY118" s="36"/>
      <c r="MZ118" s="36"/>
      <c r="NA118" s="36"/>
      <c r="NB118" s="36"/>
      <c r="NC118" s="36"/>
      <c r="ND118" s="36"/>
      <c r="NE118" s="36"/>
      <c r="NF118" s="36"/>
      <c r="NG118" s="36"/>
      <c r="NH118" s="36"/>
      <c r="NI118" s="36"/>
      <c r="NJ118" s="36"/>
      <c r="NK118" s="36"/>
      <c r="NL118" s="36"/>
      <c r="NM118" s="36"/>
      <c r="NN118" s="36"/>
      <c r="NO118" s="36"/>
      <c r="NP118" s="36"/>
      <c r="NQ118" s="36"/>
      <c r="NR118" s="36"/>
      <c r="NS118" s="36"/>
      <c r="NT118" s="36"/>
      <c r="NU118" s="36"/>
      <c r="NV118" s="36"/>
      <c r="NW118" s="36"/>
      <c r="NX118" s="36"/>
      <c r="NY118" s="36"/>
      <c r="NZ118" s="36"/>
      <c r="OA118" s="36"/>
      <c r="OB118" s="36"/>
      <c r="OC118" s="36"/>
      <c r="OD118" s="36"/>
      <c r="OE118" s="36"/>
      <c r="OF118" s="36"/>
      <c r="OG118" s="36"/>
      <c r="OH118" s="36"/>
      <c r="OI118" s="36"/>
      <c r="OJ118" s="36"/>
      <c r="OK118" s="42">
        <f t="shared" si="8"/>
        <v>0</v>
      </c>
      <c r="OL118" s="22">
        <f t="shared" si="9"/>
        <v>0</v>
      </c>
    </row>
    <row r="119" spans="1:402" s="34" customFormat="1" ht="24.9" customHeight="1" x14ac:dyDescent="0.3">
      <c r="A119" s="21" t="s">
        <v>458</v>
      </c>
      <c r="B119" s="38" t="s">
        <v>459</v>
      </c>
      <c r="C119" s="64" t="s">
        <v>704</v>
      </c>
      <c r="D119" s="65" t="s">
        <v>705</v>
      </c>
      <c r="E119" s="35">
        <v>45425</v>
      </c>
      <c r="F119" s="35">
        <v>45478</v>
      </c>
      <c r="G119" s="37" t="str">
        <f t="shared" ca="1" si="5"/>
        <v>Con ptes</v>
      </c>
      <c r="H119" s="35">
        <v>45405</v>
      </c>
      <c r="I119" s="38" t="str">
        <f t="shared" si="6"/>
        <v>GE</v>
      </c>
      <c r="J119" s="38" t="str">
        <f t="shared" si="7"/>
        <v>FI</v>
      </c>
      <c r="K119" s="38" t="s">
        <v>414</v>
      </c>
      <c r="L119" s="41" t="s">
        <v>415</v>
      </c>
      <c r="M119" s="38" t="s">
        <v>464</v>
      </c>
      <c r="N119" s="38"/>
      <c r="O119" s="38" t="s">
        <v>415</v>
      </c>
      <c r="P119" s="38" t="s">
        <v>417</v>
      </c>
      <c r="Q119" s="38"/>
      <c r="R119" s="63">
        <v>7</v>
      </c>
      <c r="S119" s="43">
        <v>3</v>
      </c>
      <c r="T119" s="38"/>
      <c r="U119" s="36">
        <v>4</v>
      </c>
      <c r="V119" s="38" t="s">
        <v>415</v>
      </c>
      <c r="W119" s="38" t="s">
        <v>415</v>
      </c>
      <c r="X119" s="38"/>
      <c r="Y119" s="35">
        <v>45478</v>
      </c>
      <c r="Z119" s="36">
        <v>0</v>
      </c>
      <c r="AA119" s="39">
        <v>0</v>
      </c>
      <c r="AB119" s="38" t="s">
        <v>416</v>
      </c>
      <c r="AC119" s="38" t="s">
        <v>416</v>
      </c>
      <c r="AD119" s="40">
        <v>1</v>
      </c>
      <c r="AE119" s="38" t="s">
        <v>416</v>
      </c>
      <c r="AF119" s="38" t="s">
        <v>416</v>
      </c>
      <c r="AG119" s="38" t="s">
        <v>415</v>
      </c>
      <c r="AH119" s="44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>
        <v>1</v>
      </c>
      <c r="FM119" s="36"/>
      <c r="FN119" s="36"/>
      <c r="FO119" s="36"/>
      <c r="FP119" s="36"/>
      <c r="FQ119" s="36"/>
      <c r="FR119" s="36"/>
      <c r="FS119" s="36">
        <v>1</v>
      </c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>
        <v>2</v>
      </c>
      <c r="HN119" s="36"/>
      <c r="HO119" s="36"/>
      <c r="HP119" s="36"/>
      <c r="HQ119" s="36"/>
      <c r="HR119" s="36"/>
      <c r="HS119" s="36"/>
      <c r="HT119" s="36"/>
      <c r="HU119" s="36"/>
      <c r="HV119" s="36"/>
      <c r="HW119" s="36"/>
      <c r="HX119" s="36"/>
      <c r="HY119" s="36"/>
      <c r="HZ119" s="36"/>
      <c r="IA119" s="36"/>
      <c r="IB119" s="36"/>
      <c r="IC119" s="36"/>
      <c r="ID119" s="36"/>
      <c r="IE119" s="36"/>
      <c r="IF119" s="36"/>
      <c r="IG119" s="36"/>
      <c r="IH119" s="36"/>
      <c r="II119" s="36"/>
      <c r="IJ119" s="36"/>
      <c r="IK119" s="36"/>
      <c r="IL119" s="36"/>
      <c r="IM119" s="36"/>
      <c r="IN119" s="36"/>
      <c r="IO119" s="36"/>
      <c r="IP119" s="36"/>
      <c r="IQ119" s="36"/>
      <c r="IR119" s="36"/>
      <c r="IS119" s="36"/>
      <c r="IT119" s="36"/>
      <c r="IU119" s="36"/>
      <c r="IV119" s="36"/>
      <c r="IW119" s="36"/>
      <c r="IX119" s="36"/>
      <c r="IY119" s="36"/>
      <c r="IZ119" s="36"/>
      <c r="JA119" s="36"/>
      <c r="JB119" s="36"/>
      <c r="JC119" s="36"/>
      <c r="JD119" s="36"/>
      <c r="JE119" s="36"/>
      <c r="JF119" s="36"/>
      <c r="JG119" s="36"/>
      <c r="JH119" s="36"/>
      <c r="JI119" s="36"/>
      <c r="JJ119" s="36"/>
      <c r="JK119" s="36"/>
      <c r="JL119" s="36"/>
      <c r="JM119" s="36"/>
      <c r="JN119" s="36"/>
      <c r="JO119" s="36"/>
      <c r="JP119" s="36"/>
      <c r="JQ119" s="36"/>
      <c r="JR119" s="36"/>
      <c r="JS119" s="36"/>
      <c r="JT119" s="36"/>
      <c r="JU119" s="36"/>
      <c r="JV119" s="36"/>
      <c r="JW119" s="36"/>
      <c r="JX119" s="36"/>
      <c r="JY119" s="36"/>
      <c r="JZ119" s="36"/>
      <c r="KA119" s="36"/>
      <c r="KB119" s="36"/>
      <c r="KC119" s="36"/>
      <c r="KD119" s="36"/>
      <c r="KE119" s="36"/>
      <c r="KF119" s="36"/>
      <c r="KG119" s="36"/>
      <c r="KH119" s="36"/>
      <c r="KI119" s="36"/>
      <c r="KJ119" s="36"/>
      <c r="KK119" s="36"/>
      <c r="KL119" s="36"/>
      <c r="KM119" s="36"/>
      <c r="KN119" s="36"/>
      <c r="KO119" s="36"/>
      <c r="KP119" s="36"/>
      <c r="KQ119" s="36"/>
      <c r="KR119" s="36"/>
      <c r="KS119" s="36"/>
      <c r="KT119" s="36"/>
      <c r="KU119" s="36"/>
      <c r="KV119" s="36"/>
      <c r="KW119" s="36"/>
      <c r="KX119" s="36"/>
      <c r="KY119" s="36"/>
      <c r="KZ119" s="36"/>
      <c r="LA119" s="36"/>
      <c r="LB119" s="36"/>
      <c r="LC119" s="36"/>
      <c r="LD119" s="36"/>
      <c r="LE119" s="36"/>
      <c r="LF119" s="36"/>
      <c r="LG119" s="36"/>
      <c r="LH119" s="36"/>
      <c r="LI119" s="36"/>
      <c r="LJ119" s="36"/>
      <c r="LK119" s="36"/>
      <c r="LL119" s="36"/>
      <c r="LM119" s="36"/>
      <c r="LN119" s="36"/>
      <c r="LO119" s="36"/>
      <c r="LP119" s="36"/>
      <c r="LQ119" s="36"/>
      <c r="LR119" s="36"/>
      <c r="LS119" s="36"/>
      <c r="LT119" s="36"/>
      <c r="LU119" s="36"/>
      <c r="LV119" s="36"/>
      <c r="LW119" s="36"/>
      <c r="LX119" s="36"/>
      <c r="LY119" s="36"/>
      <c r="LZ119" s="36"/>
      <c r="MA119" s="36"/>
      <c r="MB119" s="36"/>
      <c r="MC119" s="36"/>
      <c r="MD119" s="36"/>
      <c r="ME119" s="36"/>
      <c r="MF119" s="36"/>
      <c r="MG119" s="36"/>
      <c r="MH119" s="36"/>
      <c r="MI119" s="36"/>
      <c r="MJ119" s="36"/>
      <c r="MK119" s="36"/>
      <c r="ML119" s="36"/>
      <c r="MM119" s="36"/>
      <c r="MN119" s="36"/>
      <c r="MO119" s="36"/>
      <c r="MP119" s="36"/>
      <c r="MQ119" s="36"/>
      <c r="MR119" s="36"/>
      <c r="MS119" s="36"/>
      <c r="MT119" s="36"/>
      <c r="MU119" s="36"/>
      <c r="MV119" s="36"/>
      <c r="MW119" s="36"/>
      <c r="MX119" s="36"/>
      <c r="MY119" s="36"/>
      <c r="MZ119" s="36"/>
      <c r="NA119" s="36"/>
      <c r="NB119" s="36"/>
      <c r="NC119" s="36"/>
      <c r="ND119" s="36"/>
      <c r="NE119" s="36"/>
      <c r="NF119" s="36"/>
      <c r="NG119" s="36"/>
      <c r="NH119" s="36"/>
      <c r="NI119" s="36"/>
      <c r="NJ119" s="36"/>
      <c r="NK119" s="36"/>
      <c r="NL119" s="36"/>
      <c r="NM119" s="36"/>
      <c r="NN119" s="36"/>
      <c r="NO119" s="36"/>
      <c r="NP119" s="36"/>
      <c r="NQ119" s="36"/>
      <c r="NR119" s="36"/>
      <c r="NS119" s="36"/>
      <c r="NT119" s="36"/>
      <c r="NU119" s="36"/>
      <c r="NV119" s="36"/>
      <c r="NW119" s="36"/>
      <c r="NX119" s="36"/>
      <c r="NY119" s="36"/>
      <c r="NZ119" s="36"/>
      <c r="OA119" s="36"/>
      <c r="OB119" s="36"/>
      <c r="OC119" s="36"/>
      <c r="OD119" s="36"/>
      <c r="OE119" s="36"/>
      <c r="OF119" s="36"/>
      <c r="OG119" s="36"/>
      <c r="OH119" s="36"/>
      <c r="OI119" s="36"/>
      <c r="OJ119" s="36"/>
      <c r="OK119" s="42">
        <f t="shared" si="8"/>
        <v>4</v>
      </c>
      <c r="OL119" s="22">
        <f t="shared" si="9"/>
        <v>3</v>
      </c>
    </row>
    <row r="120" spans="1:402" s="34" customFormat="1" ht="24.9" customHeight="1" x14ac:dyDescent="0.3">
      <c r="A120" s="21" t="s">
        <v>458</v>
      </c>
      <c r="B120" s="38" t="s">
        <v>557</v>
      </c>
      <c r="C120" s="64" t="s">
        <v>706</v>
      </c>
      <c r="D120" s="65" t="s">
        <v>707</v>
      </c>
      <c r="E120" s="35"/>
      <c r="F120" s="35"/>
      <c r="G120" s="37" t="str">
        <f t="shared" si="5"/>
        <v>Sin planificar</v>
      </c>
      <c r="H120" s="35"/>
      <c r="I120" s="38" t="str">
        <f t="shared" si="6"/>
        <v>PS</v>
      </c>
      <c r="J120" s="38" t="str">
        <f t="shared" si="7"/>
        <v>FI</v>
      </c>
      <c r="K120" s="38"/>
      <c r="L120" s="41"/>
      <c r="M120" s="38"/>
      <c r="N120" s="38"/>
      <c r="O120" s="38"/>
      <c r="P120" s="38"/>
      <c r="Q120" s="38"/>
      <c r="R120" s="63"/>
      <c r="S120" s="43"/>
      <c r="T120" s="38"/>
      <c r="U120" s="36"/>
      <c r="V120" s="38"/>
      <c r="W120" s="38"/>
      <c r="X120" s="38"/>
      <c r="Y120" s="35"/>
      <c r="Z120" s="36"/>
      <c r="AA120" s="39"/>
      <c r="AB120" s="38"/>
      <c r="AC120" s="38"/>
      <c r="AD120" s="40"/>
      <c r="AE120" s="38"/>
      <c r="AF120" s="38"/>
      <c r="AG120" s="38"/>
      <c r="AH120" s="44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  <c r="HU120" s="36"/>
      <c r="HV120" s="36"/>
      <c r="HW120" s="36"/>
      <c r="HX120" s="36"/>
      <c r="HY120" s="36"/>
      <c r="HZ120" s="36"/>
      <c r="IA120" s="36"/>
      <c r="IB120" s="36"/>
      <c r="IC120" s="36"/>
      <c r="ID120" s="36"/>
      <c r="IE120" s="36"/>
      <c r="IF120" s="36"/>
      <c r="IG120" s="36"/>
      <c r="IH120" s="36"/>
      <c r="II120" s="36"/>
      <c r="IJ120" s="36"/>
      <c r="IK120" s="36"/>
      <c r="IL120" s="36"/>
      <c r="IM120" s="36"/>
      <c r="IN120" s="36"/>
      <c r="IO120" s="36"/>
      <c r="IP120" s="36"/>
      <c r="IQ120" s="36"/>
      <c r="IR120" s="36"/>
      <c r="IS120" s="36"/>
      <c r="IT120" s="36"/>
      <c r="IU120" s="36"/>
      <c r="IV120" s="36"/>
      <c r="IW120" s="36"/>
      <c r="IX120" s="36"/>
      <c r="IY120" s="36"/>
      <c r="IZ120" s="36"/>
      <c r="JA120" s="36"/>
      <c r="JB120" s="36"/>
      <c r="JC120" s="36"/>
      <c r="JD120" s="36"/>
      <c r="JE120" s="36"/>
      <c r="JF120" s="36"/>
      <c r="JG120" s="36"/>
      <c r="JH120" s="36"/>
      <c r="JI120" s="36"/>
      <c r="JJ120" s="36"/>
      <c r="JK120" s="36"/>
      <c r="JL120" s="36"/>
      <c r="JM120" s="36"/>
      <c r="JN120" s="36"/>
      <c r="JO120" s="36"/>
      <c r="JP120" s="36"/>
      <c r="JQ120" s="36"/>
      <c r="JR120" s="36"/>
      <c r="JS120" s="36"/>
      <c r="JT120" s="36"/>
      <c r="JU120" s="36"/>
      <c r="JV120" s="36"/>
      <c r="JW120" s="36"/>
      <c r="JX120" s="36"/>
      <c r="JY120" s="36"/>
      <c r="JZ120" s="36"/>
      <c r="KA120" s="36"/>
      <c r="KB120" s="36"/>
      <c r="KC120" s="36"/>
      <c r="KD120" s="36"/>
      <c r="KE120" s="36"/>
      <c r="KF120" s="36"/>
      <c r="KG120" s="36"/>
      <c r="KH120" s="36"/>
      <c r="KI120" s="36"/>
      <c r="KJ120" s="36"/>
      <c r="KK120" s="36"/>
      <c r="KL120" s="36"/>
      <c r="KM120" s="36"/>
      <c r="KN120" s="36"/>
      <c r="KO120" s="36"/>
      <c r="KP120" s="36"/>
      <c r="KQ120" s="36"/>
      <c r="KR120" s="36"/>
      <c r="KS120" s="36"/>
      <c r="KT120" s="36"/>
      <c r="KU120" s="36"/>
      <c r="KV120" s="36"/>
      <c r="KW120" s="36"/>
      <c r="KX120" s="36"/>
      <c r="KY120" s="36"/>
      <c r="KZ120" s="36"/>
      <c r="LA120" s="36"/>
      <c r="LB120" s="36"/>
      <c r="LC120" s="36"/>
      <c r="LD120" s="36"/>
      <c r="LE120" s="36"/>
      <c r="LF120" s="36"/>
      <c r="LG120" s="36"/>
      <c r="LH120" s="36"/>
      <c r="LI120" s="36"/>
      <c r="LJ120" s="36"/>
      <c r="LK120" s="36"/>
      <c r="LL120" s="36"/>
      <c r="LM120" s="36"/>
      <c r="LN120" s="36"/>
      <c r="LO120" s="36"/>
      <c r="LP120" s="36"/>
      <c r="LQ120" s="36"/>
      <c r="LR120" s="36"/>
      <c r="LS120" s="36"/>
      <c r="LT120" s="36"/>
      <c r="LU120" s="36"/>
      <c r="LV120" s="36"/>
      <c r="LW120" s="36"/>
      <c r="LX120" s="36"/>
      <c r="LY120" s="36"/>
      <c r="LZ120" s="36"/>
      <c r="MA120" s="36"/>
      <c r="MB120" s="36"/>
      <c r="MC120" s="36"/>
      <c r="MD120" s="36"/>
      <c r="ME120" s="36"/>
      <c r="MF120" s="36"/>
      <c r="MG120" s="36"/>
      <c r="MH120" s="36"/>
      <c r="MI120" s="36"/>
      <c r="MJ120" s="36"/>
      <c r="MK120" s="36"/>
      <c r="ML120" s="36"/>
      <c r="MM120" s="36"/>
      <c r="MN120" s="36"/>
      <c r="MO120" s="36"/>
      <c r="MP120" s="36"/>
      <c r="MQ120" s="36"/>
      <c r="MR120" s="36"/>
      <c r="MS120" s="36"/>
      <c r="MT120" s="36"/>
      <c r="MU120" s="36"/>
      <c r="MV120" s="36"/>
      <c r="MW120" s="36"/>
      <c r="MX120" s="36"/>
      <c r="MY120" s="36"/>
      <c r="MZ120" s="36"/>
      <c r="NA120" s="36"/>
      <c r="NB120" s="36"/>
      <c r="NC120" s="36"/>
      <c r="ND120" s="36"/>
      <c r="NE120" s="36"/>
      <c r="NF120" s="36"/>
      <c r="NG120" s="36"/>
      <c r="NH120" s="36"/>
      <c r="NI120" s="36"/>
      <c r="NJ120" s="36"/>
      <c r="NK120" s="36"/>
      <c r="NL120" s="36"/>
      <c r="NM120" s="36"/>
      <c r="NN120" s="36"/>
      <c r="NO120" s="36"/>
      <c r="NP120" s="36"/>
      <c r="NQ120" s="36"/>
      <c r="NR120" s="36"/>
      <c r="NS120" s="36"/>
      <c r="NT120" s="36"/>
      <c r="NU120" s="36"/>
      <c r="NV120" s="36"/>
      <c r="NW120" s="36"/>
      <c r="NX120" s="36"/>
      <c r="NY120" s="36"/>
      <c r="NZ120" s="36"/>
      <c r="OA120" s="36"/>
      <c r="OB120" s="36"/>
      <c r="OC120" s="36"/>
      <c r="OD120" s="36"/>
      <c r="OE120" s="36"/>
      <c r="OF120" s="36"/>
      <c r="OG120" s="36"/>
      <c r="OH120" s="36"/>
      <c r="OI120" s="36"/>
      <c r="OJ120" s="36"/>
      <c r="OK120" s="42">
        <f t="shared" si="8"/>
        <v>0</v>
      </c>
      <c r="OL120" s="22">
        <f t="shared" si="9"/>
        <v>0</v>
      </c>
    </row>
    <row r="121" spans="1:402" s="34" customFormat="1" ht="24.9" customHeight="1" x14ac:dyDescent="0.3">
      <c r="A121" s="21"/>
      <c r="B121" s="38"/>
      <c r="C121" s="64" t="s">
        <v>708</v>
      </c>
      <c r="D121" s="65" t="s">
        <v>709</v>
      </c>
      <c r="E121" s="35"/>
      <c r="F121" s="35"/>
      <c r="G121" s="37" t="str">
        <f t="shared" si="5"/>
        <v>Sin planificar</v>
      </c>
      <c r="H121" s="35"/>
      <c r="I121" s="38" t="str">
        <f t="shared" si="6"/>
        <v>O1</v>
      </c>
      <c r="J121" s="38" t="str">
        <f t="shared" si="7"/>
        <v>FI</v>
      </c>
      <c r="K121" s="38"/>
      <c r="L121" s="41"/>
      <c r="M121" s="38"/>
      <c r="N121" s="38"/>
      <c r="O121" s="38"/>
      <c r="P121" s="38"/>
      <c r="Q121" s="38"/>
      <c r="R121" s="63"/>
      <c r="S121" s="43"/>
      <c r="T121" s="38"/>
      <c r="U121" s="36"/>
      <c r="V121" s="38"/>
      <c r="W121" s="38"/>
      <c r="X121" s="38"/>
      <c r="Y121" s="35"/>
      <c r="Z121" s="36"/>
      <c r="AA121" s="39"/>
      <c r="AB121" s="38"/>
      <c r="AC121" s="38"/>
      <c r="AD121" s="40"/>
      <c r="AE121" s="38"/>
      <c r="AF121" s="38"/>
      <c r="AG121" s="38"/>
      <c r="AH121" s="44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  <c r="HU121" s="36"/>
      <c r="HV121" s="36"/>
      <c r="HW121" s="36"/>
      <c r="HX121" s="36"/>
      <c r="HY121" s="36"/>
      <c r="HZ121" s="36"/>
      <c r="IA121" s="36"/>
      <c r="IB121" s="36"/>
      <c r="IC121" s="36"/>
      <c r="ID121" s="36"/>
      <c r="IE121" s="36"/>
      <c r="IF121" s="36"/>
      <c r="IG121" s="36"/>
      <c r="IH121" s="36"/>
      <c r="II121" s="36"/>
      <c r="IJ121" s="36"/>
      <c r="IK121" s="36"/>
      <c r="IL121" s="36"/>
      <c r="IM121" s="36"/>
      <c r="IN121" s="36"/>
      <c r="IO121" s="36"/>
      <c r="IP121" s="36"/>
      <c r="IQ121" s="36"/>
      <c r="IR121" s="36"/>
      <c r="IS121" s="36"/>
      <c r="IT121" s="36"/>
      <c r="IU121" s="36"/>
      <c r="IV121" s="36"/>
      <c r="IW121" s="36"/>
      <c r="IX121" s="36"/>
      <c r="IY121" s="36"/>
      <c r="IZ121" s="36"/>
      <c r="JA121" s="36"/>
      <c r="JB121" s="36"/>
      <c r="JC121" s="36"/>
      <c r="JD121" s="36"/>
      <c r="JE121" s="36"/>
      <c r="JF121" s="36"/>
      <c r="JG121" s="36"/>
      <c r="JH121" s="36"/>
      <c r="JI121" s="36"/>
      <c r="JJ121" s="36"/>
      <c r="JK121" s="36"/>
      <c r="JL121" s="36"/>
      <c r="JM121" s="36"/>
      <c r="JN121" s="36"/>
      <c r="JO121" s="36"/>
      <c r="JP121" s="36"/>
      <c r="JQ121" s="36"/>
      <c r="JR121" s="36"/>
      <c r="JS121" s="36"/>
      <c r="JT121" s="36"/>
      <c r="JU121" s="36"/>
      <c r="JV121" s="36"/>
      <c r="JW121" s="36"/>
      <c r="JX121" s="36"/>
      <c r="JY121" s="36"/>
      <c r="JZ121" s="36"/>
      <c r="KA121" s="36"/>
      <c r="KB121" s="36"/>
      <c r="KC121" s="36"/>
      <c r="KD121" s="36"/>
      <c r="KE121" s="36"/>
      <c r="KF121" s="36"/>
      <c r="KG121" s="36"/>
      <c r="KH121" s="36"/>
      <c r="KI121" s="36"/>
      <c r="KJ121" s="36"/>
      <c r="KK121" s="36"/>
      <c r="KL121" s="36"/>
      <c r="KM121" s="36"/>
      <c r="KN121" s="36"/>
      <c r="KO121" s="36"/>
      <c r="KP121" s="36"/>
      <c r="KQ121" s="36"/>
      <c r="KR121" s="36"/>
      <c r="KS121" s="36"/>
      <c r="KT121" s="36"/>
      <c r="KU121" s="36"/>
      <c r="KV121" s="36"/>
      <c r="KW121" s="36"/>
      <c r="KX121" s="36"/>
      <c r="KY121" s="36"/>
      <c r="KZ121" s="36"/>
      <c r="LA121" s="36"/>
      <c r="LB121" s="36"/>
      <c r="LC121" s="36"/>
      <c r="LD121" s="36"/>
      <c r="LE121" s="36"/>
      <c r="LF121" s="36"/>
      <c r="LG121" s="36"/>
      <c r="LH121" s="36"/>
      <c r="LI121" s="36"/>
      <c r="LJ121" s="36"/>
      <c r="LK121" s="36"/>
      <c r="LL121" s="36"/>
      <c r="LM121" s="36"/>
      <c r="LN121" s="36"/>
      <c r="LO121" s="36"/>
      <c r="LP121" s="36"/>
      <c r="LQ121" s="36"/>
      <c r="LR121" s="36"/>
      <c r="LS121" s="36"/>
      <c r="LT121" s="36"/>
      <c r="LU121" s="36"/>
      <c r="LV121" s="36"/>
      <c r="LW121" s="36"/>
      <c r="LX121" s="36"/>
      <c r="LY121" s="36"/>
      <c r="LZ121" s="36"/>
      <c r="MA121" s="36"/>
      <c r="MB121" s="36"/>
      <c r="MC121" s="36"/>
      <c r="MD121" s="36"/>
      <c r="ME121" s="36"/>
      <c r="MF121" s="36"/>
      <c r="MG121" s="36"/>
      <c r="MH121" s="36"/>
      <c r="MI121" s="36"/>
      <c r="MJ121" s="36"/>
      <c r="MK121" s="36"/>
      <c r="ML121" s="36"/>
      <c r="MM121" s="36"/>
      <c r="MN121" s="36"/>
      <c r="MO121" s="36"/>
      <c r="MP121" s="36"/>
      <c r="MQ121" s="36"/>
      <c r="MR121" s="36"/>
      <c r="MS121" s="36"/>
      <c r="MT121" s="36"/>
      <c r="MU121" s="36"/>
      <c r="MV121" s="36"/>
      <c r="MW121" s="36"/>
      <c r="MX121" s="36"/>
      <c r="MY121" s="36"/>
      <c r="MZ121" s="36"/>
      <c r="NA121" s="36"/>
      <c r="NB121" s="36"/>
      <c r="NC121" s="36"/>
      <c r="ND121" s="36"/>
      <c r="NE121" s="36"/>
      <c r="NF121" s="36"/>
      <c r="NG121" s="36"/>
      <c r="NH121" s="36"/>
      <c r="NI121" s="36"/>
      <c r="NJ121" s="36"/>
      <c r="NK121" s="36"/>
      <c r="NL121" s="36"/>
      <c r="NM121" s="36"/>
      <c r="NN121" s="36"/>
      <c r="NO121" s="36"/>
      <c r="NP121" s="36"/>
      <c r="NQ121" s="36"/>
      <c r="NR121" s="36"/>
      <c r="NS121" s="36"/>
      <c r="NT121" s="36"/>
      <c r="NU121" s="36"/>
      <c r="NV121" s="36"/>
      <c r="NW121" s="36"/>
      <c r="NX121" s="36"/>
      <c r="NY121" s="36"/>
      <c r="NZ121" s="36"/>
      <c r="OA121" s="36"/>
      <c r="OB121" s="36"/>
      <c r="OC121" s="36"/>
      <c r="OD121" s="36"/>
      <c r="OE121" s="36"/>
      <c r="OF121" s="36"/>
      <c r="OG121" s="36"/>
      <c r="OH121" s="36"/>
      <c r="OI121" s="36"/>
      <c r="OJ121" s="36"/>
      <c r="OK121" s="42">
        <f t="shared" si="8"/>
        <v>0</v>
      </c>
      <c r="OL121" s="22">
        <f t="shared" si="9"/>
        <v>0</v>
      </c>
    </row>
    <row r="122" spans="1:402" s="34" customFormat="1" ht="24.9" customHeight="1" x14ac:dyDescent="0.3">
      <c r="A122" s="21"/>
      <c r="B122" s="38"/>
      <c r="C122" s="64" t="s">
        <v>710</v>
      </c>
      <c r="D122" s="65" t="s">
        <v>711</v>
      </c>
      <c r="E122" s="35"/>
      <c r="F122" s="35"/>
      <c r="G122" s="37" t="str">
        <f t="shared" si="5"/>
        <v>Sin planificar</v>
      </c>
      <c r="H122" s="35"/>
      <c r="I122" s="38" t="str">
        <f t="shared" si="6"/>
        <v>O1</v>
      </c>
      <c r="J122" s="38" t="str">
        <f t="shared" si="7"/>
        <v>FI</v>
      </c>
      <c r="K122" s="38"/>
      <c r="L122" s="41"/>
      <c r="M122" s="38"/>
      <c r="N122" s="38"/>
      <c r="O122" s="38"/>
      <c r="P122" s="38"/>
      <c r="Q122" s="38"/>
      <c r="R122" s="63"/>
      <c r="S122" s="43"/>
      <c r="T122" s="38"/>
      <c r="U122" s="36"/>
      <c r="V122" s="38"/>
      <c r="W122" s="38"/>
      <c r="X122" s="38"/>
      <c r="Y122" s="35"/>
      <c r="Z122" s="36"/>
      <c r="AA122" s="39"/>
      <c r="AB122" s="38"/>
      <c r="AC122" s="38"/>
      <c r="AD122" s="40"/>
      <c r="AE122" s="38"/>
      <c r="AF122" s="38"/>
      <c r="AG122" s="38"/>
      <c r="AH122" s="44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  <c r="HU122" s="36"/>
      <c r="HV122" s="36"/>
      <c r="HW122" s="36"/>
      <c r="HX122" s="36"/>
      <c r="HY122" s="36"/>
      <c r="HZ122" s="36"/>
      <c r="IA122" s="36"/>
      <c r="IB122" s="36"/>
      <c r="IC122" s="36"/>
      <c r="ID122" s="36"/>
      <c r="IE122" s="36"/>
      <c r="IF122" s="36"/>
      <c r="IG122" s="36"/>
      <c r="IH122" s="36"/>
      <c r="II122" s="36"/>
      <c r="IJ122" s="36"/>
      <c r="IK122" s="36"/>
      <c r="IL122" s="36"/>
      <c r="IM122" s="36"/>
      <c r="IN122" s="36"/>
      <c r="IO122" s="36"/>
      <c r="IP122" s="36"/>
      <c r="IQ122" s="36"/>
      <c r="IR122" s="36"/>
      <c r="IS122" s="36"/>
      <c r="IT122" s="36"/>
      <c r="IU122" s="36"/>
      <c r="IV122" s="36"/>
      <c r="IW122" s="36"/>
      <c r="IX122" s="36"/>
      <c r="IY122" s="36"/>
      <c r="IZ122" s="36"/>
      <c r="JA122" s="36"/>
      <c r="JB122" s="36"/>
      <c r="JC122" s="36"/>
      <c r="JD122" s="36"/>
      <c r="JE122" s="36"/>
      <c r="JF122" s="36"/>
      <c r="JG122" s="36"/>
      <c r="JH122" s="36"/>
      <c r="JI122" s="36"/>
      <c r="JJ122" s="36"/>
      <c r="JK122" s="36"/>
      <c r="JL122" s="36"/>
      <c r="JM122" s="36"/>
      <c r="JN122" s="36"/>
      <c r="JO122" s="36"/>
      <c r="JP122" s="36"/>
      <c r="JQ122" s="36"/>
      <c r="JR122" s="36"/>
      <c r="JS122" s="36"/>
      <c r="JT122" s="36"/>
      <c r="JU122" s="36"/>
      <c r="JV122" s="36"/>
      <c r="JW122" s="36"/>
      <c r="JX122" s="36"/>
      <c r="JY122" s="36"/>
      <c r="JZ122" s="36"/>
      <c r="KA122" s="36"/>
      <c r="KB122" s="36"/>
      <c r="KC122" s="36"/>
      <c r="KD122" s="36"/>
      <c r="KE122" s="36"/>
      <c r="KF122" s="36"/>
      <c r="KG122" s="36"/>
      <c r="KH122" s="36"/>
      <c r="KI122" s="36"/>
      <c r="KJ122" s="36"/>
      <c r="KK122" s="36"/>
      <c r="KL122" s="36"/>
      <c r="KM122" s="36"/>
      <c r="KN122" s="36"/>
      <c r="KO122" s="36"/>
      <c r="KP122" s="36"/>
      <c r="KQ122" s="36"/>
      <c r="KR122" s="36"/>
      <c r="KS122" s="36"/>
      <c r="KT122" s="36"/>
      <c r="KU122" s="36"/>
      <c r="KV122" s="36"/>
      <c r="KW122" s="36"/>
      <c r="KX122" s="36"/>
      <c r="KY122" s="36"/>
      <c r="KZ122" s="36"/>
      <c r="LA122" s="36"/>
      <c r="LB122" s="36"/>
      <c r="LC122" s="36"/>
      <c r="LD122" s="36"/>
      <c r="LE122" s="36"/>
      <c r="LF122" s="36"/>
      <c r="LG122" s="36"/>
      <c r="LH122" s="36"/>
      <c r="LI122" s="36"/>
      <c r="LJ122" s="36"/>
      <c r="LK122" s="36"/>
      <c r="LL122" s="36"/>
      <c r="LM122" s="36"/>
      <c r="LN122" s="36"/>
      <c r="LO122" s="36"/>
      <c r="LP122" s="36"/>
      <c r="LQ122" s="36"/>
      <c r="LR122" s="36"/>
      <c r="LS122" s="36"/>
      <c r="LT122" s="36"/>
      <c r="LU122" s="36"/>
      <c r="LV122" s="36"/>
      <c r="LW122" s="36"/>
      <c r="LX122" s="36"/>
      <c r="LY122" s="36"/>
      <c r="LZ122" s="36"/>
      <c r="MA122" s="36"/>
      <c r="MB122" s="36"/>
      <c r="MC122" s="36"/>
      <c r="MD122" s="36"/>
      <c r="ME122" s="36"/>
      <c r="MF122" s="36"/>
      <c r="MG122" s="36"/>
      <c r="MH122" s="36"/>
      <c r="MI122" s="36"/>
      <c r="MJ122" s="36"/>
      <c r="MK122" s="36"/>
      <c r="ML122" s="36"/>
      <c r="MM122" s="36"/>
      <c r="MN122" s="36"/>
      <c r="MO122" s="36"/>
      <c r="MP122" s="36"/>
      <c r="MQ122" s="36"/>
      <c r="MR122" s="36"/>
      <c r="MS122" s="36"/>
      <c r="MT122" s="36"/>
      <c r="MU122" s="36"/>
      <c r="MV122" s="36"/>
      <c r="MW122" s="36"/>
      <c r="MX122" s="36"/>
      <c r="MY122" s="36"/>
      <c r="MZ122" s="36"/>
      <c r="NA122" s="36"/>
      <c r="NB122" s="36"/>
      <c r="NC122" s="36"/>
      <c r="ND122" s="36"/>
      <c r="NE122" s="36"/>
      <c r="NF122" s="36"/>
      <c r="NG122" s="36"/>
      <c r="NH122" s="36"/>
      <c r="NI122" s="36"/>
      <c r="NJ122" s="36"/>
      <c r="NK122" s="36"/>
      <c r="NL122" s="36"/>
      <c r="NM122" s="36"/>
      <c r="NN122" s="36"/>
      <c r="NO122" s="36"/>
      <c r="NP122" s="36"/>
      <c r="NQ122" s="36"/>
      <c r="NR122" s="36"/>
      <c r="NS122" s="36"/>
      <c r="NT122" s="36"/>
      <c r="NU122" s="36"/>
      <c r="NV122" s="36"/>
      <c r="NW122" s="36"/>
      <c r="NX122" s="36"/>
      <c r="NY122" s="36"/>
      <c r="NZ122" s="36"/>
      <c r="OA122" s="36"/>
      <c r="OB122" s="36"/>
      <c r="OC122" s="36"/>
      <c r="OD122" s="36"/>
      <c r="OE122" s="36"/>
      <c r="OF122" s="36"/>
      <c r="OG122" s="36"/>
      <c r="OH122" s="36"/>
      <c r="OI122" s="36"/>
      <c r="OJ122" s="36"/>
      <c r="OK122" s="42">
        <f t="shared" si="8"/>
        <v>0</v>
      </c>
      <c r="OL122" s="22">
        <f t="shared" si="9"/>
        <v>0</v>
      </c>
    </row>
    <row r="123" spans="1:402" s="34" customFormat="1" ht="24.9" customHeight="1" x14ac:dyDescent="0.3">
      <c r="A123" s="21"/>
      <c r="B123" s="38"/>
      <c r="C123" s="64" t="s">
        <v>712</v>
      </c>
      <c r="D123" s="65" t="s">
        <v>713</v>
      </c>
      <c r="E123" s="35"/>
      <c r="F123" s="35"/>
      <c r="G123" s="37" t="str">
        <f t="shared" si="5"/>
        <v>Sin planificar</v>
      </c>
      <c r="H123" s="35"/>
      <c r="I123" s="38" t="str">
        <f t="shared" si="6"/>
        <v>O1</v>
      </c>
      <c r="J123" s="38" t="str">
        <f t="shared" si="7"/>
        <v>FI</v>
      </c>
      <c r="K123" s="38"/>
      <c r="L123" s="41"/>
      <c r="M123" s="38"/>
      <c r="N123" s="38"/>
      <c r="O123" s="38"/>
      <c r="P123" s="38"/>
      <c r="Q123" s="38"/>
      <c r="R123" s="63"/>
      <c r="S123" s="43"/>
      <c r="T123" s="38"/>
      <c r="U123" s="36"/>
      <c r="V123" s="38"/>
      <c r="W123" s="38"/>
      <c r="X123" s="38"/>
      <c r="Y123" s="35"/>
      <c r="Z123" s="36"/>
      <c r="AA123" s="39"/>
      <c r="AB123" s="38"/>
      <c r="AC123" s="38"/>
      <c r="AD123" s="40"/>
      <c r="AE123" s="38"/>
      <c r="AF123" s="38"/>
      <c r="AG123" s="38"/>
      <c r="AH123" s="44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  <c r="HU123" s="36"/>
      <c r="HV123" s="36"/>
      <c r="HW123" s="36"/>
      <c r="HX123" s="36"/>
      <c r="HY123" s="36"/>
      <c r="HZ123" s="36"/>
      <c r="IA123" s="36"/>
      <c r="IB123" s="36"/>
      <c r="IC123" s="36"/>
      <c r="ID123" s="36"/>
      <c r="IE123" s="36"/>
      <c r="IF123" s="36"/>
      <c r="IG123" s="36"/>
      <c r="IH123" s="36"/>
      <c r="II123" s="36"/>
      <c r="IJ123" s="36"/>
      <c r="IK123" s="36"/>
      <c r="IL123" s="36"/>
      <c r="IM123" s="36"/>
      <c r="IN123" s="36"/>
      <c r="IO123" s="36"/>
      <c r="IP123" s="36"/>
      <c r="IQ123" s="36"/>
      <c r="IR123" s="36"/>
      <c r="IS123" s="36"/>
      <c r="IT123" s="36"/>
      <c r="IU123" s="36"/>
      <c r="IV123" s="36"/>
      <c r="IW123" s="36"/>
      <c r="IX123" s="36"/>
      <c r="IY123" s="36"/>
      <c r="IZ123" s="36"/>
      <c r="JA123" s="36"/>
      <c r="JB123" s="36"/>
      <c r="JC123" s="36"/>
      <c r="JD123" s="36"/>
      <c r="JE123" s="36"/>
      <c r="JF123" s="36"/>
      <c r="JG123" s="36"/>
      <c r="JH123" s="36"/>
      <c r="JI123" s="36"/>
      <c r="JJ123" s="36"/>
      <c r="JK123" s="36"/>
      <c r="JL123" s="36"/>
      <c r="JM123" s="36"/>
      <c r="JN123" s="36"/>
      <c r="JO123" s="36"/>
      <c r="JP123" s="36"/>
      <c r="JQ123" s="36"/>
      <c r="JR123" s="36"/>
      <c r="JS123" s="36"/>
      <c r="JT123" s="36"/>
      <c r="JU123" s="36"/>
      <c r="JV123" s="36"/>
      <c r="JW123" s="36"/>
      <c r="JX123" s="36"/>
      <c r="JY123" s="36"/>
      <c r="JZ123" s="36"/>
      <c r="KA123" s="36"/>
      <c r="KB123" s="36"/>
      <c r="KC123" s="36"/>
      <c r="KD123" s="36"/>
      <c r="KE123" s="36"/>
      <c r="KF123" s="36"/>
      <c r="KG123" s="36"/>
      <c r="KH123" s="36"/>
      <c r="KI123" s="36"/>
      <c r="KJ123" s="36"/>
      <c r="KK123" s="36"/>
      <c r="KL123" s="36"/>
      <c r="KM123" s="36"/>
      <c r="KN123" s="36"/>
      <c r="KO123" s="36"/>
      <c r="KP123" s="36"/>
      <c r="KQ123" s="36"/>
      <c r="KR123" s="36"/>
      <c r="KS123" s="36"/>
      <c r="KT123" s="36"/>
      <c r="KU123" s="36"/>
      <c r="KV123" s="36"/>
      <c r="KW123" s="36"/>
      <c r="KX123" s="36"/>
      <c r="KY123" s="36"/>
      <c r="KZ123" s="36"/>
      <c r="LA123" s="36"/>
      <c r="LB123" s="36"/>
      <c r="LC123" s="36"/>
      <c r="LD123" s="36"/>
      <c r="LE123" s="36"/>
      <c r="LF123" s="36"/>
      <c r="LG123" s="36"/>
      <c r="LH123" s="36"/>
      <c r="LI123" s="36"/>
      <c r="LJ123" s="36"/>
      <c r="LK123" s="36"/>
      <c r="LL123" s="36"/>
      <c r="LM123" s="36"/>
      <c r="LN123" s="36"/>
      <c r="LO123" s="36"/>
      <c r="LP123" s="36"/>
      <c r="LQ123" s="36"/>
      <c r="LR123" s="36"/>
      <c r="LS123" s="36"/>
      <c r="LT123" s="36"/>
      <c r="LU123" s="36"/>
      <c r="LV123" s="36"/>
      <c r="LW123" s="36"/>
      <c r="LX123" s="36"/>
      <c r="LY123" s="36"/>
      <c r="LZ123" s="36"/>
      <c r="MA123" s="36"/>
      <c r="MB123" s="36"/>
      <c r="MC123" s="36"/>
      <c r="MD123" s="36"/>
      <c r="ME123" s="36"/>
      <c r="MF123" s="36"/>
      <c r="MG123" s="36"/>
      <c r="MH123" s="36"/>
      <c r="MI123" s="36"/>
      <c r="MJ123" s="36"/>
      <c r="MK123" s="36"/>
      <c r="ML123" s="36"/>
      <c r="MM123" s="36"/>
      <c r="MN123" s="36"/>
      <c r="MO123" s="36"/>
      <c r="MP123" s="36"/>
      <c r="MQ123" s="36"/>
      <c r="MR123" s="36"/>
      <c r="MS123" s="36"/>
      <c r="MT123" s="36"/>
      <c r="MU123" s="36"/>
      <c r="MV123" s="36"/>
      <c r="MW123" s="36"/>
      <c r="MX123" s="36"/>
      <c r="MY123" s="36"/>
      <c r="MZ123" s="36"/>
      <c r="NA123" s="36"/>
      <c r="NB123" s="36"/>
      <c r="NC123" s="36"/>
      <c r="ND123" s="36"/>
      <c r="NE123" s="36"/>
      <c r="NF123" s="36"/>
      <c r="NG123" s="36"/>
      <c r="NH123" s="36"/>
      <c r="NI123" s="36"/>
      <c r="NJ123" s="36"/>
      <c r="NK123" s="36"/>
      <c r="NL123" s="36"/>
      <c r="NM123" s="36"/>
      <c r="NN123" s="36"/>
      <c r="NO123" s="36"/>
      <c r="NP123" s="36"/>
      <c r="NQ123" s="36"/>
      <c r="NR123" s="36"/>
      <c r="NS123" s="36"/>
      <c r="NT123" s="36"/>
      <c r="NU123" s="36"/>
      <c r="NV123" s="36"/>
      <c r="NW123" s="36"/>
      <c r="NX123" s="36"/>
      <c r="NY123" s="36"/>
      <c r="NZ123" s="36"/>
      <c r="OA123" s="36"/>
      <c r="OB123" s="36"/>
      <c r="OC123" s="36"/>
      <c r="OD123" s="36"/>
      <c r="OE123" s="36"/>
      <c r="OF123" s="36"/>
      <c r="OG123" s="36"/>
      <c r="OH123" s="36"/>
      <c r="OI123" s="36"/>
      <c r="OJ123" s="36"/>
      <c r="OK123" s="42">
        <f t="shared" si="8"/>
        <v>0</v>
      </c>
      <c r="OL123" s="22">
        <f t="shared" si="9"/>
        <v>0</v>
      </c>
    </row>
    <row r="124" spans="1:402" s="34" customFormat="1" ht="24.9" customHeight="1" x14ac:dyDescent="0.3">
      <c r="A124" s="21"/>
      <c r="B124" s="38"/>
      <c r="C124" s="64" t="s">
        <v>714</v>
      </c>
      <c r="D124" s="65" t="s">
        <v>715</v>
      </c>
      <c r="E124" s="35"/>
      <c r="F124" s="35"/>
      <c r="G124" s="37" t="str">
        <f t="shared" si="5"/>
        <v>Sin planificar</v>
      </c>
      <c r="H124" s="35"/>
      <c r="I124" s="38" t="str">
        <f t="shared" si="6"/>
        <v>O1</v>
      </c>
      <c r="J124" s="38" t="str">
        <f t="shared" si="7"/>
        <v>FI</v>
      </c>
      <c r="K124" s="38"/>
      <c r="L124" s="41"/>
      <c r="M124" s="38"/>
      <c r="N124" s="38"/>
      <c r="O124" s="38"/>
      <c r="P124" s="38"/>
      <c r="Q124" s="38"/>
      <c r="R124" s="63"/>
      <c r="S124" s="43"/>
      <c r="T124" s="38"/>
      <c r="U124" s="36"/>
      <c r="V124" s="38"/>
      <c r="W124" s="38"/>
      <c r="X124" s="38"/>
      <c r="Y124" s="35"/>
      <c r="Z124" s="36"/>
      <c r="AA124" s="39"/>
      <c r="AB124" s="38"/>
      <c r="AC124" s="38"/>
      <c r="AD124" s="40"/>
      <c r="AE124" s="38"/>
      <c r="AF124" s="38"/>
      <c r="AG124" s="38"/>
      <c r="AH124" s="44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  <c r="HU124" s="36"/>
      <c r="HV124" s="36"/>
      <c r="HW124" s="36"/>
      <c r="HX124" s="36"/>
      <c r="HY124" s="36"/>
      <c r="HZ124" s="36"/>
      <c r="IA124" s="36"/>
      <c r="IB124" s="36"/>
      <c r="IC124" s="36"/>
      <c r="ID124" s="36"/>
      <c r="IE124" s="36"/>
      <c r="IF124" s="36"/>
      <c r="IG124" s="36"/>
      <c r="IH124" s="36"/>
      <c r="II124" s="36"/>
      <c r="IJ124" s="36"/>
      <c r="IK124" s="36"/>
      <c r="IL124" s="36"/>
      <c r="IM124" s="36"/>
      <c r="IN124" s="36"/>
      <c r="IO124" s="36"/>
      <c r="IP124" s="36"/>
      <c r="IQ124" s="36"/>
      <c r="IR124" s="36"/>
      <c r="IS124" s="36"/>
      <c r="IT124" s="36"/>
      <c r="IU124" s="36"/>
      <c r="IV124" s="36"/>
      <c r="IW124" s="36"/>
      <c r="IX124" s="36"/>
      <c r="IY124" s="36"/>
      <c r="IZ124" s="36"/>
      <c r="JA124" s="36"/>
      <c r="JB124" s="36"/>
      <c r="JC124" s="36"/>
      <c r="JD124" s="36"/>
      <c r="JE124" s="36"/>
      <c r="JF124" s="36"/>
      <c r="JG124" s="36"/>
      <c r="JH124" s="36"/>
      <c r="JI124" s="36"/>
      <c r="JJ124" s="36"/>
      <c r="JK124" s="36"/>
      <c r="JL124" s="36"/>
      <c r="JM124" s="36"/>
      <c r="JN124" s="36"/>
      <c r="JO124" s="36"/>
      <c r="JP124" s="36"/>
      <c r="JQ124" s="36"/>
      <c r="JR124" s="36"/>
      <c r="JS124" s="36"/>
      <c r="JT124" s="36"/>
      <c r="JU124" s="36"/>
      <c r="JV124" s="36"/>
      <c r="JW124" s="36"/>
      <c r="JX124" s="36"/>
      <c r="JY124" s="36"/>
      <c r="JZ124" s="36"/>
      <c r="KA124" s="36"/>
      <c r="KB124" s="36"/>
      <c r="KC124" s="36"/>
      <c r="KD124" s="36"/>
      <c r="KE124" s="36"/>
      <c r="KF124" s="36"/>
      <c r="KG124" s="36"/>
      <c r="KH124" s="36"/>
      <c r="KI124" s="36"/>
      <c r="KJ124" s="36"/>
      <c r="KK124" s="36"/>
      <c r="KL124" s="36"/>
      <c r="KM124" s="36"/>
      <c r="KN124" s="36"/>
      <c r="KO124" s="36"/>
      <c r="KP124" s="36"/>
      <c r="KQ124" s="36"/>
      <c r="KR124" s="36"/>
      <c r="KS124" s="36"/>
      <c r="KT124" s="36"/>
      <c r="KU124" s="36"/>
      <c r="KV124" s="36"/>
      <c r="KW124" s="36"/>
      <c r="KX124" s="36"/>
      <c r="KY124" s="36"/>
      <c r="KZ124" s="36"/>
      <c r="LA124" s="36"/>
      <c r="LB124" s="36"/>
      <c r="LC124" s="36"/>
      <c r="LD124" s="36"/>
      <c r="LE124" s="36"/>
      <c r="LF124" s="36"/>
      <c r="LG124" s="36"/>
      <c r="LH124" s="36"/>
      <c r="LI124" s="36"/>
      <c r="LJ124" s="36"/>
      <c r="LK124" s="36"/>
      <c r="LL124" s="36"/>
      <c r="LM124" s="36"/>
      <c r="LN124" s="36"/>
      <c r="LO124" s="36"/>
      <c r="LP124" s="36"/>
      <c r="LQ124" s="36"/>
      <c r="LR124" s="36"/>
      <c r="LS124" s="36"/>
      <c r="LT124" s="36"/>
      <c r="LU124" s="36"/>
      <c r="LV124" s="36"/>
      <c r="LW124" s="36"/>
      <c r="LX124" s="36"/>
      <c r="LY124" s="36"/>
      <c r="LZ124" s="36"/>
      <c r="MA124" s="36"/>
      <c r="MB124" s="36"/>
      <c r="MC124" s="36"/>
      <c r="MD124" s="36"/>
      <c r="ME124" s="36"/>
      <c r="MF124" s="36"/>
      <c r="MG124" s="36"/>
      <c r="MH124" s="36"/>
      <c r="MI124" s="36"/>
      <c r="MJ124" s="36"/>
      <c r="MK124" s="36"/>
      <c r="ML124" s="36"/>
      <c r="MM124" s="36"/>
      <c r="MN124" s="36"/>
      <c r="MO124" s="36"/>
      <c r="MP124" s="36"/>
      <c r="MQ124" s="36"/>
      <c r="MR124" s="36"/>
      <c r="MS124" s="36"/>
      <c r="MT124" s="36"/>
      <c r="MU124" s="36"/>
      <c r="MV124" s="36"/>
      <c r="MW124" s="36"/>
      <c r="MX124" s="36"/>
      <c r="MY124" s="36"/>
      <c r="MZ124" s="36"/>
      <c r="NA124" s="36"/>
      <c r="NB124" s="36"/>
      <c r="NC124" s="36"/>
      <c r="ND124" s="36"/>
      <c r="NE124" s="36"/>
      <c r="NF124" s="36"/>
      <c r="NG124" s="36"/>
      <c r="NH124" s="36"/>
      <c r="NI124" s="36"/>
      <c r="NJ124" s="36"/>
      <c r="NK124" s="36"/>
      <c r="NL124" s="36"/>
      <c r="NM124" s="36"/>
      <c r="NN124" s="36"/>
      <c r="NO124" s="36"/>
      <c r="NP124" s="36"/>
      <c r="NQ124" s="36"/>
      <c r="NR124" s="36"/>
      <c r="NS124" s="36"/>
      <c r="NT124" s="36"/>
      <c r="NU124" s="36"/>
      <c r="NV124" s="36"/>
      <c r="NW124" s="36"/>
      <c r="NX124" s="36"/>
      <c r="NY124" s="36"/>
      <c r="NZ124" s="36"/>
      <c r="OA124" s="36"/>
      <c r="OB124" s="36"/>
      <c r="OC124" s="36"/>
      <c r="OD124" s="36"/>
      <c r="OE124" s="36"/>
      <c r="OF124" s="36"/>
      <c r="OG124" s="36"/>
      <c r="OH124" s="36"/>
      <c r="OI124" s="36"/>
      <c r="OJ124" s="36"/>
      <c r="OK124" s="42">
        <f t="shared" si="8"/>
        <v>0</v>
      </c>
      <c r="OL124" s="22">
        <f t="shared" si="9"/>
        <v>0</v>
      </c>
    </row>
    <row r="125" spans="1:402" s="34" customFormat="1" ht="24.9" customHeight="1" x14ac:dyDescent="0.3">
      <c r="A125" s="21"/>
      <c r="B125" s="38"/>
      <c r="C125" s="64" t="s">
        <v>716</v>
      </c>
      <c r="D125" s="65" t="s">
        <v>717</v>
      </c>
      <c r="E125" s="35"/>
      <c r="F125" s="35"/>
      <c r="G125" s="37" t="str">
        <f t="shared" si="5"/>
        <v>Sin planificar</v>
      </c>
      <c r="H125" s="35"/>
      <c r="I125" s="38" t="str">
        <f t="shared" si="6"/>
        <v>O1</v>
      </c>
      <c r="J125" s="38" t="str">
        <f t="shared" si="7"/>
        <v>FI</v>
      </c>
      <c r="K125" s="38"/>
      <c r="L125" s="41"/>
      <c r="M125" s="38"/>
      <c r="N125" s="38"/>
      <c r="O125" s="38"/>
      <c r="P125" s="38"/>
      <c r="Q125" s="38"/>
      <c r="R125" s="63"/>
      <c r="S125" s="43"/>
      <c r="T125" s="38"/>
      <c r="U125" s="36"/>
      <c r="V125" s="38"/>
      <c r="W125" s="38"/>
      <c r="X125" s="38"/>
      <c r="Y125" s="35"/>
      <c r="Z125" s="36"/>
      <c r="AA125" s="39"/>
      <c r="AB125" s="38"/>
      <c r="AC125" s="38"/>
      <c r="AD125" s="40"/>
      <c r="AE125" s="38"/>
      <c r="AF125" s="38"/>
      <c r="AG125" s="38"/>
      <c r="AH125" s="44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  <c r="HU125" s="36"/>
      <c r="HV125" s="36"/>
      <c r="HW125" s="36"/>
      <c r="HX125" s="36"/>
      <c r="HY125" s="36"/>
      <c r="HZ125" s="36"/>
      <c r="IA125" s="36"/>
      <c r="IB125" s="36"/>
      <c r="IC125" s="36"/>
      <c r="ID125" s="36"/>
      <c r="IE125" s="36"/>
      <c r="IF125" s="36"/>
      <c r="IG125" s="36"/>
      <c r="IH125" s="36"/>
      <c r="II125" s="36"/>
      <c r="IJ125" s="36"/>
      <c r="IK125" s="36"/>
      <c r="IL125" s="36"/>
      <c r="IM125" s="36"/>
      <c r="IN125" s="36"/>
      <c r="IO125" s="36"/>
      <c r="IP125" s="36"/>
      <c r="IQ125" s="36"/>
      <c r="IR125" s="36"/>
      <c r="IS125" s="36"/>
      <c r="IT125" s="36"/>
      <c r="IU125" s="36"/>
      <c r="IV125" s="36"/>
      <c r="IW125" s="36"/>
      <c r="IX125" s="36"/>
      <c r="IY125" s="36"/>
      <c r="IZ125" s="36"/>
      <c r="JA125" s="36"/>
      <c r="JB125" s="36"/>
      <c r="JC125" s="36"/>
      <c r="JD125" s="36"/>
      <c r="JE125" s="36"/>
      <c r="JF125" s="36"/>
      <c r="JG125" s="36"/>
      <c r="JH125" s="36"/>
      <c r="JI125" s="36"/>
      <c r="JJ125" s="36"/>
      <c r="JK125" s="36"/>
      <c r="JL125" s="36"/>
      <c r="JM125" s="36"/>
      <c r="JN125" s="36"/>
      <c r="JO125" s="36"/>
      <c r="JP125" s="36"/>
      <c r="JQ125" s="36"/>
      <c r="JR125" s="36"/>
      <c r="JS125" s="36"/>
      <c r="JT125" s="36"/>
      <c r="JU125" s="36"/>
      <c r="JV125" s="36"/>
      <c r="JW125" s="36"/>
      <c r="JX125" s="36"/>
      <c r="JY125" s="36"/>
      <c r="JZ125" s="36"/>
      <c r="KA125" s="36"/>
      <c r="KB125" s="36"/>
      <c r="KC125" s="36"/>
      <c r="KD125" s="36"/>
      <c r="KE125" s="36"/>
      <c r="KF125" s="36"/>
      <c r="KG125" s="36"/>
      <c r="KH125" s="36"/>
      <c r="KI125" s="36"/>
      <c r="KJ125" s="36"/>
      <c r="KK125" s="36"/>
      <c r="KL125" s="36"/>
      <c r="KM125" s="36"/>
      <c r="KN125" s="36"/>
      <c r="KO125" s="36"/>
      <c r="KP125" s="36"/>
      <c r="KQ125" s="36"/>
      <c r="KR125" s="36"/>
      <c r="KS125" s="36"/>
      <c r="KT125" s="36"/>
      <c r="KU125" s="36"/>
      <c r="KV125" s="36"/>
      <c r="KW125" s="36"/>
      <c r="KX125" s="36"/>
      <c r="KY125" s="36"/>
      <c r="KZ125" s="36"/>
      <c r="LA125" s="36"/>
      <c r="LB125" s="36"/>
      <c r="LC125" s="36"/>
      <c r="LD125" s="36"/>
      <c r="LE125" s="36"/>
      <c r="LF125" s="36"/>
      <c r="LG125" s="36"/>
      <c r="LH125" s="36"/>
      <c r="LI125" s="36"/>
      <c r="LJ125" s="36"/>
      <c r="LK125" s="36"/>
      <c r="LL125" s="36"/>
      <c r="LM125" s="36"/>
      <c r="LN125" s="36"/>
      <c r="LO125" s="36"/>
      <c r="LP125" s="36"/>
      <c r="LQ125" s="36"/>
      <c r="LR125" s="36"/>
      <c r="LS125" s="36"/>
      <c r="LT125" s="36"/>
      <c r="LU125" s="36"/>
      <c r="LV125" s="36"/>
      <c r="LW125" s="36"/>
      <c r="LX125" s="36"/>
      <c r="LY125" s="36"/>
      <c r="LZ125" s="36"/>
      <c r="MA125" s="36"/>
      <c r="MB125" s="36"/>
      <c r="MC125" s="36"/>
      <c r="MD125" s="36"/>
      <c r="ME125" s="36"/>
      <c r="MF125" s="36"/>
      <c r="MG125" s="36"/>
      <c r="MH125" s="36"/>
      <c r="MI125" s="36"/>
      <c r="MJ125" s="36"/>
      <c r="MK125" s="36"/>
      <c r="ML125" s="36"/>
      <c r="MM125" s="36"/>
      <c r="MN125" s="36"/>
      <c r="MO125" s="36"/>
      <c r="MP125" s="36"/>
      <c r="MQ125" s="36"/>
      <c r="MR125" s="36"/>
      <c r="MS125" s="36"/>
      <c r="MT125" s="36"/>
      <c r="MU125" s="36"/>
      <c r="MV125" s="36"/>
      <c r="MW125" s="36"/>
      <c r="MX125" s="36"/>
      <c r="MY125" s="36"/>
      <c r="MZ125" s="36"/>
      <c r="NA125" s="36"/>
      <c r="NB125" s="36"/>
      <c r="NC125" s="36"/>
      <c r="ND125" s="36"/>
      <c r="NE125" s="36"/>
      <c r="NF125" s="36"/>
      <c r="NG125" s="36"/>
      <c r="NH125" s="36"/>
      <c r="NI125" s="36"/>
      <c r="NJ125" s="36"/>
      <c r="NK125" s="36"/>
      <c r="NL125" s="36"/>
      <c r="NM125" s="36"/>
      <c r="NN125" s="36"/>
      <c r="NO125" s="36"/>
      <c r="NP125" s="36"/>
      <c r="NQ125" s="36"/>
      <c r="NR125" s="36"/>
      <c r="NS125" s="36"/>
      <c r="NT125" s="36"/>
      <c r="NU125" s="36"/>
      <c r="NV125" s="36"/>
      <c r="NW125" s="36"/>
      <c r="NX125" s="36"/>
      <c r="NY125" s="36"/>
      <c r="NZ125" s="36"/>
      <c r="OA125" s="36"/>
      <c r="OB125" s="36"/>
      <c r="OC125" s="36"/>
      <c r="OD125" s="36"/>
      <c r="OE125" s="36"/>
      <c r="OF125" s="36"/>
      <c r="OG125" s="36"/>
      <c r="OH125" s="36"/>
      <c r="OI125" s="36"/>
      <c r="OJ125" s="36"/>
      <c r="OK125" s="42">
        <f t="shared" si="8"/>
        <v>0</v>
      </c>
      <c r="OL125" s="22">
        <f t="shared" si="9"/>
        <v>0</v>
      </c>
    </row>
    <row r="126" spans="1:402" s="34" customFormat="1" ht="24.9" customHeight="1" x14ac:dyDescent="0.3">
      <c r="A126" s="21" t="s">
        <v>453</v>
      </c>
      <c r="B126" s="38" t="s">
        <v>520</v>
      </c>
      <c r="C126" s="64" t="s">
        <v>718</v>
      </c>
      <c r="D126" s="65" t="s">
        <v>719</v>
      </c>
      <c r="E126" s="35">
        <v>45434</v>
      </c>
      <c r="F126" s="35">
        <v>45443</v>
      </c>
      <c r="G126" s="37" t="str">
        <f t="shared" ca="1" si="5"/>
        <v>Cerrado</v>
      </c>
      <c r="H126" s="35">
        <v>45426</v>
      </c>
      <c r="I126" s="38" t="str">
        <f t="shared" si="6"/>
        <v>O1</v>
      </c>
      <c r="J126" s="38" t="str">
        <f t="shared" si="7"/>
        <v>FI</v>
      </c>
      <c r="K126" s="38" t="s">
        <v>490</v>
      </c>
      <c r="L126" s="41" t="s">
        <v>415</v>
      </c>
      <c r="M126" s="38" t="s">
        <v>416</v>
      </c>
      <c r="N126" s="38"/>
      <c r="O126" s="38" t="s">
        <v>415</v>
      </c>
      <c r="P126" s="38" t="s">
        <v>417</v>
      </c>
      <c r="Q126" s="38" t="s">
        <v>534</v>
      </c>
      <c r="R126" s="63">
        <v>56</v>
      </c>
      <c r="S126" s="43">
        <v>1</v>
      </c>
      <c r="T126" s="38" t="s">
        <v>415</v>
      </c>
      <c r="U126" s="36">
        <v>2</v>
      </c>
      <c r="V126" s="38" t="s">
        <v>415</v>
      </c>
      <c r="W126" s="38" t="s">
        <v>415</v>
      </c>
      <c r="X126" s="38"/>
      <c r="Y126" s="35">
        <v>45426</v>
      </c>
      <c r="Z126" s="36">
        <v>0</v>
      </c>
      <c r="AA126" s="39">
        <v>0</v>
      </c>
      <c r="AB126" s="38" t="s">
        <v>416</v>
      </c>
      <c r="AC126" s="38" t="s">
        <v>415</v>
      </c>
      <c r="AD126" s="40">
        <v>0.9143</v>
      </c>
      <c r="AE126" s="38" t="s">
        <v>415</v>
      </c>
      <c r="AF126" s="38" t="s">
        <v>416</v>
      </c>
      <c r="AG126" s="38" t="s">
        <v>415</v>
      </c>
      <c r="AH126" s="44">
        <v>45541</v>
      </c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  <c r="HU126" s="36"/>
      <c r="HV126" s="36"/>
      <c r="HW126" s="36"/>
      <c r="HX126" s="36"/>
      <c r="HY126" s="36"/>
      <c r="HZ126" s="36"/>
      <c r="IA126" s="36"/>
      <c r="IB126" s="36"/>
      <c r="IC126" s="36"/>
      <c r="ID126" s="36"/>
      <c r="IE126" s="36"/>
      <c r="IF126" s="36"/>
      <c r="IG126" s="36"/>
      <c r="IH126" s="36"/>
      <c r="II126" s="36"/>
      <c r="IJ126" s="36"/>
      <c r="IK126" s="36"/>
      <c r="IL126" s="36"/>
      <c r="IM126" s="36"/>
      <c r="IN126" s="36"/>
      <c r="IO126" s="36"/>
      <c r="IP126" s="36"/>
      <c r="IQ126" s="36"/>
      <c r="IR126" s="36"/>
      <c r="IS126" s="36"/>
      <c r="IT126" s="36"/>
      <c r="IU126" s="36"/>
      <c r="IV126" s="36"/>
      <c r="IW126" s="36"/>
      <c r="IX126" s="36"/>
      <c r="IY126" s="36"/>
      <c r="IZ126" s="36"/>
      <c r="JA126" s="36"/>
      <c r="JB126" s="36"/>
      <c r="JC126" s="36"/>
      <c r="JD126" s="36"/>
      <c r="JE126" s="36"/>
      <c r="JF126" s="36"/>
      <c r="JG126" s="36"/>
      <c r="JH126" s="36"/>
      <c r="JI126" s="36"/>
      <c r="JJ126" s="36"/>
      <c r="JK126" s="36"/>
      <c r="JL126" s="36"/>
      <c r="JM126" s="36"/>
      <c r="JN126" s="36"/>
      <c r="JO126" s="36"/>
      <c r="JP126" s="36"/>
      <c r="JQ126" s="36"/>
      <c r="JR126" s="36"/>
      <c r="JS126" s="36"/>
      <c r="JT126" s="36"/>
      <c r="JU126" s="36"/>
      <c r="JV126" s="36"/>
      <c r="JW126" s="36"/>
      <c r="JX126" s="36"/>
      <c r="JY126" s="36"/>
      <c r="JZ126" s="36"/>
      <c r="KA126" s="36"/>
      <c r="KB126" s="36"/>
      <c r="KC126" s="36"/>
      <c r="KD126" s="36"/>
      <c r="KE126" s="36"/>
      <c r="KF126" s="36"/>
      <c r="KG126" s="36"/>
      <c r="KH126" s="36"/>
      <c r="KI126" s="36"/>
      <c r="KJ126" s="36"/>
      <c r="KK126" s="36"/>
      <c r="KL126" s="36"/>
      <c r="KM126" s="36"/>
      <c r="KN126" s="36"/>
      <c r="KO126" s="36"/>
      <c r="KP126" s="36"/>
      <c r="KQ126" s="36"/>
      <c r="KR126" s="36"/>
      <c r="KS126" s="36"/>
      <c r="KT126" s="36"/>
      <c r="KU126" s="36"/>
      <c r="KV126" s="36"/>
      <c r="KW126" s="36"/>
      <c r="KX126" s="36"/>
      <c r="KY126" s="36"/>
      <c r="KZ126" s="36"/>
      <c r="LA126" s="36"/>
      <c r="LB126" s="36"/>
      <c r="LC126" s="36"/>
      <c r="LD126" s="36"/>
      <c r="LE126" s="36"/>
      <c r="LF126" s="36"/>
      <c r="LG126" s="36"/>
      <c r="LH126" s="36"/>
      <c r="LI126" s="36"/>
      <c r="LJ126" s="36"/>
      <c r="LK126" s="36"/>
      <c r="LL126" s="36"/>
      <c r="LM126" s="36"/>
      <c r="LN126" s="36"/>
      <c r="LO126" s="36"/>
      <c r="LP126" s="36"/>
      <c r="LQ126" s="36"/>
      <c r="LR126" s="36"/>
      <c r="LS126" s="36"/>
      <c r="LT126" s="36"/>
      <c r="LU126" s="36"/>
      <c r="LV126" s="36"/>
      <c r="LW126" s="36"/>
      <c r="LX126" s="36"/>
      <c r="LY126" s="36"/>
      <c r="LZ126" s="36"/>
      <c r="MA126" s="36"/>
      <c r="MB126" s="36"/>
      <c r="MC126" s="36"/>
      <c r="MD126" s="36"/>
      <c r="ME126" s="36"/>
      <c r="MF126" s="36"/>
      <c r="MG126" s="36"/>
      <c r="MH126" s="36"/>
      <c r="MI126" s="36"/>
      <c r="MJ126" s="36"/>
      <c r="MK126" s="36"/>
      <c r="ML126" s="36"/>
      <c r="MM126" s="36"/>
      <c r="MN126" s="36"/>
      <c r="MO126" s="36"/>
      <c r="MP126" s="36"/>
      <c r="MQ126" s="36"/>
      <c r="MR126" s="36"/>
      <c r="MS126" s="36"/>
      <c r="MT126" s="36"/>
      <c r="MU126" s="36"/>
      <c r="MV126" s="36"/>
      <c r="MW126" s="36"/>
      <c r="MX126" s="36"/>
      <c r="MY126" s="36"/>
      <c r="MZ126" s="36"/>
      <c r="NA126" s="36"/>
      <c r="NB126" s="36"/>
      <c r="NC126" s="36"/>
      <c r="ND126" s="36"/>
      <c r="NE126" s="36"/>
      <c r="NF126" s="36"/>
      <c r="NG126" s="36"/>
      <c r="NH126" s="36"/>
      <c r="NI126" s="36"/>
      <c r="NJ126" s="36"/>
      <c r="NK126" s="36"/>
      <c r="NL126" s="36"/>
      <c r="NM126" s="36"/>
      <c r="NN126" s="36"/>
      <c r="NO126" s="36"/>
      <c r="NP126" s="36"/>
      <c r="NQ126" s="36"/>
      <c r="NR126" s="36"/>
      <c r="NS126" s="36"/>
      <c r="NT126" s="36"/>
      <c r="NU126" s="36"/>
      <c r="NV126" s="36"/>
      <c r="NW126" s="36"/>
      <c r="NX126" s="36"/>
      <c r="NY126" s="36"/>
      <c r="NZ126" s="36"/>
      <c r="OA126" s="36"/>
      <c r="OB126" s="36"/>
      <c r="OC126" s="36"/>
      <c r="OD126" s="36"/>
      <c r="OE126" s="36"/>
      <c r="OF126" s="36"/>
      <c r="OG126" s="36"/>
      <c r="OH126" s="36"/>
      <c r="OI126" s="36"/>
      <c r="OJ126" s="36"/>
      <c r="OK126" s="42">
        <f t="shared" si="8"/>
        <v>0</v>
      </c>
      <c r="OL126" s="22">
        <f t="shared" si="9"/>
        <v>0</v>
      </c>
    </row>
    <row r="127" spans="1:402" s="34" customFormat="1" ht="30" customHeight="1" x14ac:dyDescent="0.3">
      <c r="A127" s="21" t="s">
        <v>410</v>
      </c>
      <c r="B127" s="38" t="s">
        <v>720</v>
      </c>
      <c r="C127" s="64" t="s">
        <v>721</v>
      </c>
      <c r="D127" s="65" t="s">
        <v>722</v>
      </c>
      <c r="E127" s="35">
        <v>45292</v>
      </c>
      <c r="F127" s="35">
        <v>45657</v>
      </c>
      <c r="G127" s="37" t="str">
        <f t="shared" ca="1" si="5"/>
        <v>En proceso</v>
      </c>
      <c r="H127" s="35" t="s">
        <v>416</v>
      </c>
      <c r="I127" s="38" t="str">
        <f t="shared" si="6"/>
        <v>EF</v>
      </c>
      <c r="J127" s="38" t="str">
        <f t="shared" si="7"/>
        <v>FI</v>
      </c>
      <c r="K127" s="38" t="s">
        <v>414</v>
      </c>
      <c r="L127" s="41" t="s">
        <v>416</v>
      </c>
      <c r="M127" s="38" t="s">
        <v>416</v>
      </c>
      <c r="N127" s="38"/>
      <c r="O127" s="38" t="s">
        <v>416</v>
      </c>
      <c r="P127" s="38" t="s">
        <v>417</v>
      </c>
      <c r="Q127" s="38"/>
      <c r="R127" s="63">
        <v>1</v>
      </c>
      <c r="S127" s="43" t="s">
        <v>416</v>
      </c>
      <c r="T127" s="38"/>
      <c r="U127" s="36" t="s">
        <v>416</v>
      </c>
      <c r="V127" s="38" t="s">
        <v>415</v>
      </c>
      <c r="W127" s="38" t="s">
        <v>415</v>
      </c>
      <c r="X127" s="38"/>
      <c r="Y127" s="35" t="s">
        <v>416</v>
      </c>
      <c r="Z127" s="36"/>
      <c r="AA127" s="39"/>
      <c r="AB127" s="38"/>
      <c r="AC127" s="38"/>
      <c r="AD127" s="40"/>
      <c r="AE127" s="38"/>
      <c r="AF127" s="38"/>
      <c r="AG127" s="38"/>
      <c r="AH127" s="44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  <c r="HU127" s="36"/>
      <c r="HV127" s="36"/>
      <c r="HW127" s="36"/>
      <c r="HX127" s="36"/>
      <c r="HY127" s="36"/>
      <c r="HZ127" s="36"/>
      <c r="IA127" s="36"/>
      <c r="IB127" s="36"/>
      <c r="IC127" s="36"/>
      <c r="ID127" s="36"/>
      <c r="IE127" s="36"/>
      <c r="IF127" s="36"/>
      <c r="IG127" s="36"/>
      <c r="IH127" s="36"/>
      <c r="II127" s="36"/>
      <c r="IJ127" s="36"/>
      <c r="IK127" s="36"/>
      <c r="IL127" s="36"/>
      <c r="IM127" s="36"/>
      <c r="IN127" s="36"/>
      <c r="IO127" s="36"/>
      <c r="IP127" s="36"/>
      <c r="IQ127" s="36"/>
      <c r="IR127" s="36"/>
      <c r="IS127" s="36"/>
      <c r="IT127" s="36"/>
      <c r="IU127" s="36"/>
      <c r="IV127" s="36"/>
      <c r="IW127" s="36"/>
      <c r="IX127" s="36"/>
      <c r="IY127" s="36"/>
      <c r="IZ127" s="36"/>
      <c r="JA127" s="36"/>
      <c r="JB127" s="36"/>
      <c r="JC127" s="36"/>
      <c r="JD127" s="36"/>
      <c r="JE127" s="36"/>
      <c r="JF127" s="36"/>
      <c r="JG127" s="36"/>
      <c r="JH127" s="36"/>
      <c r="JI127" s="36"/>
      <c r="JJ127" s="36"/>
      <c r="JK127" s="36"/>
      <c r="JL127" s="36"/>
      <c r="JM127" s="36"/>
      <c r="JN127" s="36"/>
      <c r="JO127" s="36"/>
      <c r="JP127" s="36"/>
      <c r="JQ127" s="36"/>
      <c r="JR127" s="36"/>
      <c r="JS127" s="36"/>
      <c r="JT127" s="36"/>
      <c r="JU127" s="36"/>
      <c r="JV127" s="36"/>
      <c r="JW127" s="36"/>
      <c r="JX127" s="36"/>
      <c r="JY127" s="36"/>
      <c r="JZ127" s="36"/>
      <c r="KA127" s="36"/>
      <c r="KB127" s="36"/>
      <c r="KC127" s="36"/>
      <c r="KD127" s="36"/>
      <c r="KE127" s="36"/>
      <c r="KF127" s="36"/>
      <c r="KG127" s="36"/>
      <c r="KH127" s="36"/>
      <c r="KI127" s="36"/>
      <c r="KJ127" s="36"/>
      <c r="KK127" s="36"/>
      <c r="KL127" s="36"/>
      <c r="KM127" s="36"/>
      <c r="KN127" s="36"/>
      <c r="KO127" s="36"/>
      <c r="KP127" s="36"/>
      <c r="KQ127" s="36"/>
      <c r="KR127" s="36"/>
      <c r="KS127" s="36"/>
      <c r="KT127" s="36"/>
      <c r="KU127" s="36"/>
      <c r="KV127" s="36"/>
      <c r="KW127" s="36"/>
      <c r="KX127" s="36"/>
      <c r="KY127" s="36"/>
      <c r="KZ127" s="36"/>
      <c r="LA127" s="36"/>
      <c r="LB127" s="36"/>
      <c r="LC127" s="36"/>
      <c r="LD127" s="36"/>
      <c r="LE127" s="36"/>
      <c r="LF127" s="36"/>
      <c r="LG127" s="36"/>
      <c r="LH127" s="36"/>
      <c r="LI127" s="36"/>
      <c r="LJ127" s="36"/>
      <c r="LK127" s="36"/>
      <c r="LL127" s="36"/>
      <c r="LM127" s="36"/>
      <c r="LN127" s="36"/>
      <c r="LO127" s="36"/>
      <c r="LP127" s="36"/>
      <c r="LQ127" s="36"/>
      <c r="LR127" s="36"/>
      <c r="LS127" s="36"/>
      <c r="LT127" s="36"/>
      <c r="LU127" s="36"/>
      <c r="LV127" s="36"/>
      <c r="LW127" s="36"/>
      <c r="LX127" s="36"/>
      <c r="LY127" s="36"/>
      <c r="LZ127" s="36"/>
      <c r="MA127" s="36"/>
      <c r="MB127" s="36"/>
      <c r="MC127" s="36"/>
      <c r="MD127" s="36"/>
      <c r="ME127" s="36"/>
      <c r="MF127" s="36"/>
      <c r="MG127" s="36"/>
      <c r="MH127" s="36"/>
      <c r="MI127" s="36"/>
      <c r="MJ127" s="36"/>
      <c r="MK127" s="36"/>
      <c r="ML127" s="36"/>
      <c r="MM127" s="36"/>
      <c r="MN127" s="36"/>
      <c r="MO127" s="36"/>
      <c r="MP127" s="36"/>
      <c r="MQ127" s="36"/>
      <c r="MR127" s="36"/>
      <c r="MS127" s="36"/>
      <c r="MT127" s="36"/>
      <c r="MU127" s="36"/>
      <c r="MV127" s="36"/>
      <c r="MW127" s="36"/>
      <c r="MX127" s="36"/>
      <c r="MY127" s="36"/>
      <c r="MZ127" s="36"/>
      <c r="NA127" s="36"/>
      <c r="NB127" s="36"/>
      <c r="NC127" s="36"/>
      <c r="ND127" s="36"/>
      <c r="NE127" s="36"/>
      <c r="NF127" s="36"/>
      <c r="NG127" s="36"/>
      <c r="NH127" s="36"/>
      <c r="NI127" s="36"/>
      <c r="NJ127" s="36"/>
      <c r="NK127" s="36"/>
      <c r="NL127" s="36"/>
      <c r="NM127" s="36"/>
      <c r="NN127" s="36"/>
      <c r="NO127" s="36"/>
      <c r="NP127" s="36"/>
      <c r="NQ127" s="36"/>
      <c r="NR127" s="36"/>
      <c r="NS127" s="36"/>
      <c r="NT127" s="36"/>
      <c r="NU127" s="36"/>
      <c r="NV127" s="36"/>
      <c r="NW127" s="36"/>
      <c r="NX127" s="36"/>
      <c r="NY127" s="36"/>
      <c r="NZ127" s="36"/>
      <c r="OA127" s="36"/>
      <c r="OB127" s="36"/>
      <c r="OC127" s="36"/>
      <c r="OD127" s="36"/>
      <c r="OE127" s="36"/>
      <c r="OF127" s="36"/>
      <c r="OG127" s="36"/>
      <c r="OH127" s="36"/>
      <c r="OI127" s="36"/>
      <c r="OJ127" s="36"/>
      <c r="OK127" s="42">
        <f t="shared" si="8"/>
        <v>0</v>
      </c>
      <c r="OL127" s="22">
        <f t="shared" si="9"/>
        <v>0</v>
      </c>
    </row>
    <row r="128" spans="1:402" s="34" customFormat="1" ht="30" customHeight="1" x14ac:dyDescent="0.3">
      <c r="A128" s="21" t="s">
        <v>410</v>
      </c>
      <c r="B128" s="38" t="s">
        <v>440</v>
      </c>
      <c r="C128" s="64" t="s">
        <v>723</v>
      </c>
      <c r="D128" s="65" t="s">
        <v>724</v>
      </c>
      <c r="E128" s="35">
        <v>45292</v>
      </c>
      <c r="F128" s="35">
        <v>45657</v>
      </c>
      <c r="G128" s="37" t="str">
        <f t="shared" ca="1" si="5"/>
        <v>En proceso</v>
      </c>
      <c r="H128" s="35" t="s">
        <v>416</v>
      </c>
      <c r="I128" s="38" t="str">
        <f t="shared" si="6"/>
        <v>IC</v>
      </c>
      <c r="J128" s="38" t="str">
        <f t="shared" si="7"/>
        <v>FI</v>
      </c>
      <c r="K128" s="38" t="s">
        <v>414</v>
      </c>
      <c r="L128" s="41" t="s">
        <v>416</v>
      </c>
      <c r="M128" s="38" t="s">
        <v>416</v>
      </c>
      <c r="N128" s="38"/>
      <c r="O128" s="38" t="s">
        <v>415</v>
      </c>
      <c r="P128" s="38" t="s">
        <v>579</v>
      </c>
      <c r="Q128" s="38"/>
      <c r="R128" s="63">
        <v>5</v>
      </c>
      <c r="S128" s="43" t="s">
        <v>416</v>
      </c>
      <c r="T128" s="38"/>
      <c r="U128" s="36" t="s">
        <v>416</v>
      </c>
      <c r="V128" s="38" t="s">
        <v>415</v>
      </c>
      <c r="W128" s="38" t="s">
        <v>415</v>
      </c>
      <c r="X128" s="38"/>
      <c r="Y128" s="35" t="s">
        <v>416</v>
      </c>
      <c r="Z128" s="36"/>
      <c r="AA128" s="39"/>
      <c r="AB128" s="38"/>
      <c r="AC128" s="38"/>
      <c r="AD128" s="40"/>
      <c r="AE128" s="38"/>
      <c r="AF128" s="38"/>
      <c r="AG128" s="38"/>
      <c r="AH128" s="44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  <c r="HU128" s="36"/>
      <c r="HV128" s="36"/>
      <c r="HW128" s="36"/>
      <c r="HX128" s="36"/>
      <c r="HY128" s="36"/>
      <c r="HZ128" s="36"/>
      <c r="IA128" s="36"/>
      <c r="IB128" s="36"/>
      <c r="IC128" s="36"/>
      <c r="ID128" s="36"/>
      <c r="IE128" s="36"/>
      <c r="IF128" s="36"/>
      <c r="IG128" s="36"/>
      <c r="IH128" s="36"/>
      <c r="II128" s="36"/>
      <c r="IJ128" s="36"/>
      <c r="IK128" s="36"/>
      <c r="IL128" s="36"/>
      <c r="IM128" s="36"/>
      <c r="IN128" s="36"/>
      <c r="IO128" s="36"/>
      <c r="IP128" s="36"/>
      <c r="IQ128" s="36"/>
      <c r="IR128" s="36"/>
      <c r="IS128" s="36"/>
      <c r="IT128" s="36"/>
      <c r="IU128" s="36"/>
      <c r="IV128" s="36"/>
      <c r="IW128" s="36"/>
      <c r="IX128" s="36"/>
      <c r="IY128" s="36"/>
      <c r="IZ128" s="36"/>
      <c r="JA128" s="36"/>
      <c r="JB128" s="36"/>
      <c r="JC128" s="36"/>
      <c r="JD128" s="36"/>
      <c r="JE128" s="36"/>
      <c r="JF128" s="36"/>
      <c r="JG128" s="36"/>
      <c r="JH128" s="36"/>
      <c r="JI128" s="36"/>
      <c r="JJ128" s="36"/>
      <c r="JK128" s="36"/>
      <c r="JL128" s="36"/>
      <c r="JM128" s="36"/>
      <c r="JN128" s="36"/>
      <c r="JO128" s="36"/>
      <c r="JP128" s="36"/>
      <c r="JQ128" s="36"/>
      <c r="JR128" s="36"/>
      <c r="JS128" s="36"/>
      <c r="JT128" s="36"/>
      <c r="JU128" s="36"/>
      <c r="JV128" s="36"/>
      <c r="JW128" s="36"/>
      <c r="JX128" s="36"/>
      <c r="JY128" s="36"/>
      <c r="JZ128" s="36"/>
      <c r="KA128" s="36"/>
      <c r="KB128" s="36"/>
      <c r="KC128" s="36"/>
      <c r="KD128" s="36"/>
      <c r="KE128" s="36"/>
      <c r="KF128" s="36"/>
      <c r="KG128" s="36"/>
      <c r="KH128" s="36"/>
      <c r="KI128" s="36"/>
      <c r="KJ128" s="36"/>
      <c r="KK128" s="36"/>
      <c r="KL128" s="36"/>
      <c r="KM128" s="36"/>
      <c r="KN128" s="36"/>
      <c r="KO128" s="36"/>
      <c r="KP128" s="36"/>
      <c r="KQ128" s="36"/>
      <c r="KR128" s="36"/>
      <c r="KS128" s="36"/>
      <c r="KT128" s="36"/>
      <c r="KU128" s="36"/>
      <c r="KV128" s="36"/>
      <c r="KW128" s="36"/>
      <c r="KX128" s="36"/>
      <c r="KY128" s="36"/>
      <c r="KZ128" s="36"/>
      <c r="LA128" s="36"/>
      <c r="LB128" s="36"/>
      <c r="LC128" s="36"/>
      <c r="LD128" s="36"/>
      <c r="LE128" s="36"/>
      <c r="LF128" s="36"/>
      <c r="LG128" s="36"/>
      <c r="LH128" s="36"/>
      <c r="LI128" s="36"/>
      <c r="LJ128" s="36"/>
      <c r="LK128" s="36"/>
      <c r="LL128" s="36"/>
      <c r="LM128" s="36"/>
      <c r="LN128" s="36"/>
      <c r="LO128" s="36"/>
      <c r="LP128" s="36"/>
      <c r="LQ128" s="36"/>
      <c r="LR128" s="36"/>
      <c r="LS128" s="36"/>
      <c r="LT128" s="36"/>
      <c r="LU128" s="36"/>
      <c r="LV128" s="36"/>
      <c r="LW128" s="36"/>
      <c r="LX128" s="36"/>
      <c r="LY128" s="36"/>
      <c r="LZ128" s="36"/>
      <c r="MA128" s="36"/>
      <c r="MB128" s="36"/>
      <c r="MC128" s="36"/>
      <c r="MD128" s="36"/>
      <c r="ME128" s="36"/>
      <c r="MF128" s="36"/>
      <c r="MG128" s="36"/>
      <c r="MH128" s="36"/>
      <c r="MI128" s="36"/>
      <c r="MJ128" s="36"/>
      <c r="MK128" s="36"/>
      <c r="ML128" s="36"/>
      <c r="MM128" s="36"/>
      <c r="MN128" s="36"/>
      <c r="MO128" s="36"/>
      <c r="MP128" s="36"/>
      <c r="MQ128" s="36"/>
      <c r="MR128" s="36"/>
      <c r="MS128" s="36"/>
      <c r="MT128" s="36"/>
      <c r="MU128" s="36"/>
      <c r="MV128" s="36"/>
      <c r="MW128" s="36"/>
      <c r="MX128" s="36"/>
      <c r="MY128" s="36"/>
      <c r="MZ128" s="36"/>
      <c r="NA128" s="36"/>
      <c r="NB128" s="36"/>
      <c r="NC128" s="36"/>
      <c r="ND128" s="36"/>
      <c r="NE128" s="36"/>
      <c r="NF128" s="36"/>
      <c r="NG128" s="36"/>
      <c r="NH128" s="36"/>
      <c r="NI128" s="36"/>
      <c r="NJ128" s="36"/>
      <c r="NK128" s="36"/>
      <c r="NL128" s="36"/>
      <c r="NM128" s="36"/>
      <c r="NN128" s="36"/>
      <c r="NO128" s="36"/>
      <c r="NP128" s="36"/>
      <c r="NQ128" s="36"/>
      <c r="NR128" s="36"/>
      <c r="NS128" s="36"/>
      <c r="NT128" s="36"/>
      <c r="NU128" s="36"/>
      <c r="NV128" s="36"/>
      <c r="NW128" s="36"/>
      <c r="NX128" s="36"/>
      <c r="NY128" s="36"/>
      <c r="NZ128" s="36"/>
      <c r="OA128" s="36"/>
      <c r="OB128" s="36"/>
      <c r="OC128" s="36"/>
      <c r="OD128" s="36"/>
      <c r="OE128" s="36"/>
      <c r="OF128" s="36"/>
      <c r="OG128" s="36"/>
      <c r="OH128" s="36"/>
      <c r="OI128" s="36"/>
      <c r="OJ128" s="36"/>
      <c r="OK128" s="42">
        <f t="shared" si="8"/>
        <v>0</v>
      </c>
      <c r="OL128" s="22">
        <f t="shared" si="9"/>
        <v>0</v>
      </c>
    </row>
    <row r="129" spans="1:402" s="34" customFormat="1" ht="30" customHeight="1" x14ac:dyDescent="0.3">
      <c r="A129" s="21" t="s">
        <v>410</v>
      </c>
      <c r="B129" s="38" t="s">
        <v>491</v>
      </c>
      <c r="C129" s="64" t="s">
        <v>725</v>
      </c>
      <c r="D129" s="65" t="s">
        <v>726</v>
      </c>
      <c r="E129" s="35"/>
      <c r="F129" s="35"/>
      <c r="G129" s="37" t="str">
        <f t="shared" si="5"/>
        <v>Sin planificar</v>
      </c>
      <c r="H129" s="35"/>
      <c r="I129" s="38" t="str">
        <f t="shared" si="6"/>
        <v>IR</v>
      </c>
      <c r="J129" s="38" t="str">
        <f t="shared" si="7"/>
        <v>FI</v>
      </c>
      <c r="K129" s="38"/>
      <c r="L129" s="41"/>
      <c r="M129" s="38"/>
      <c r="N129" s="38"/>
      <c r="O129" s="38"/>
      <c r="P129" s="38" t="s">
        <v>417</v>
      </c>
      <c r="Q129" s="38"/>
      <c r="R129" s="63">
        <v>7</v>
      </c>
      <c r="S129" s="43"/>
      <c r="T129" s="38"/>
      <c r="U129" s="36"/>
      <c r="V129" s="38"/>
      <c r="W129" s="38"/>
      <c r="X129" s="38"/>
      <c r="Y129" s="35"/>
      <c r="Z129" s="36"/>
      <c r="AA129" s="39"/>
      <c r="AB129" s="38"/>
      <c r="AC129" s="38"/>
      <c r="AD129" s="40"/>
      <c r="AE129" s="38"/>
      <c r="AF129" s="38"/>
      <c r="AG129" s="38"/>
      <c r="AH129" s="44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  <c r="HU129" s="36"/>
      <c r="HV129" s="36"/>
      <c r="HW129" s="36"/>
      <c r="HX129" s="36"/>
      <c r="HY129" s="36"/>
      <c r="HZ129" s="36"/>
      <c r="IA129" s="36"/>
      <c r="IB129" s="36"/>
      <c r="IC129" s="36"/>
      <c r="ID129" s="36"/>
      <c r="IE129" s="36"/>
      <c r="IF129" s="36"/>
      <c r="IG129" s="36"/>
      <c r="IH129" s="36"/>
      <c r="II129" s="36"/>
      <c r="IJ129" s="36"/>
      <c r="IK129" s="36"/>
      <c r="IL129" s="36"/>
      <c r="IM129" s="36"/>
      <c r="IN129" s="36"/>
      <c r="IO129" s="36"/>
      <c r="IP129" s="36"/>
      <c r="IQ129" s="36"/>
      <c r="IR129" s="36"/>
      <c r="IS129" s="36"/>
      <c r="IT129" s="36"/>
      <c r="IU129" s="36"/>
      <c r="IV129" s="36"/>
      <c r="IW129" s="36"/>
      <c r="IX129" s="36"/>
      <c r="IY129" s="36"/>
      <c r="IZ129" s="36"/>
      <c r="JA129" s="36"/>
      <c r="JB129" s="36"/>
      <c r="JC129" s="36"/>
      <c r="JD129" s="36"/>
      <c r="JE129" s="36"/>
      <c r="JF129" s="36"/>
      <c r="JG129" s="36"/>
      <c r="JH129" s="36"/>
      <c r="JI129" s="36"/>
      <c r="JJ129" s="36"/>
      <c r="JK129" s="36"/>
      <c r="JL129" s="36"/>
      <c r="JM129" s="36"/>
      <c r="JN129" s="36"/>
      <c r="JO129" s="36"/>
      <c r="JP129" s="36"/>
      <c r="JQ129" s="36"/>
      <c r="JR129" s="36"/>
      <c r="JS129" s="36"/>
      <c r="JT129" s="36"/>
      <c r="JU129" s="36"/>
      <c r="JV129" s="36"/>
      <c r="JW129" s="36"/>
      <c r="JX129" s="36"/>
      <c r="JY129" s="36"/>
      <c r="JZ129" s="36"/>
      <c r="KA129" s="36"/>
      <c r="KB129" s="36"/>
      <c r="KC129" s="36"/>
      <c r="KD129" s="36"/>
      <c r="KE129" s="36"/>
      <c r="KF129" s="36"/>
      <c r="KG129" s="36"/>
      <c r="KH129" s="36"/>
      <c r="KI129" s="36"/>
      <c r="KJ129" s="36"/>
      <c r="KK129" s="36"/>
      <c r="KL129" s="36"/>
      <c r="KM129" s="36"/>
      <c r="KN129" s="36"/>
      <c r="KO129" s="36"/>
      <c r="KP129" s="36"/>
      <c r="KQ129" s="36"/>
      <c r="KR129" s="36"/>
      <c r="KS129" s="36"/>
      <c r="KT129" s="36"/>
      <c r="KU129" s="36"/>
      <c r="KV129" s="36"/>
      <c r="KW129" s="36"/>
      <c r="KX129" s="36"/>
      <c r="KY129" s="36"/>
      <c r="KZ129" s="36"/>
      <c r="LA129" s="36"/>
      <c r="LB129" s="36"/>
      <c r="LC129" s="36"/>
      <c r="LD129" s="36"/>
      <c r="LE129" s="36"/>
      <c r="LF129" s="36"/>
      <c r="LG129" s="36"/>
      <c r="LH129" s="36"/>
      <c r="LI129" s="36"/>
      <c r="LJ129" s="36"/>
      <c r="LK129" s="36"/>
      <c r="LL129" s="36"/>
      <c r="LM129" s="36"/>
      <c r="LN129" s="36"/>
      <c r="LO129" s="36"/>
      <c r="LP129" s="36"/>
      <c r="LQ129" s="36"/>
      <c r="LR129" s="36"/>
      <c r="LS129" s="36"/>
      <c r="LT129" s="36"/>
      <c r="LU129" s="36"/>
      <c r="LV129" s="36"/>
      <c r="LW129" s="36"/>
      <c r="LX129" s="36"/>
      <c r="LY129" s="36"/>
      <c r="LZ129" s="36"/>
      <c r="MA129" s="36"/>
      <c r="MB129" s="36"/>
      <c r="MC129" s="36"/>
      <c r="MD129" s="36"/>
      <c r="ME129" s="36"/>
      <c r="MF129" s="36"/>
      <c r="MG129" s="36"/>
      <c r="MH129" s="36"/>
      <c r="MI129" s="36"/>
      <c r="MJ129" s="36"/>
      <c r="MK129" s="36"/>
      <c r="ML129" s="36"/>
      <c r="MM129" s="36"/>
      <c r="MN129" s="36"/>
      <c r="MO129" s="36"/>
      <c r="MP129" s="36"/>
      <c r="MQ129" s="36"/>
      <c r="MR129" s="36"/>
      <c r="MS129" s="36"/>
      <c r="MT129" s="36"/>
      <c r="MU129" s="36"/>
      <c r="MV129" s="36"/>
      <c r="MW129" s="36"/>
      <c r="MX129" s="36"/>
      <c r="MY129" s="36"/>
      <c r="MZ129" s="36"/>
      <c r="NA129" s="36"/>
      <c r="NB129" s="36"/>
      <c r="NC129" s="36"/>
      <c r="ND129" s="36"/>
      <c r="NE129" s="36"/>
      <c r="NF129" s="36"/>
      <c r="NG129" s="36"/>
      <c r="NH129" s="36"/>
      <c r="NI129" s="36"/>
      <c r="NJ129" s="36"/>
      <c r="NK129" s="36"/>
      <c r="NL129" s="36"/>
      <c r="NM129" s="36"/>
      <c r="NN129" s="36"/>
      <c r="NO129" s="36"/>
      <c r="NP129" s="36"/>
      <c r="NQ129" s="36"/>
      <c r="NR129" s="36"/>
      <c r="NS129" s="36"/>
      <c r="NT129" s="36"/>
      <c r="NU129" s="36"/>
      <c r="NV129" s="36"/>
      <c r="NW129" s="36"/>
      <c r="NX129" s="36"/>
      <c r="NY129" s="36"/>
      <c r="NZ129" s="36"/>
      <c r="OA129" s="36"/>
      <c r="OB129" s="36"/>
      <c r="OC129" s="36"/>
      <c r="OD129" s="36"/>
      <c r="OE129" s="36"/>
      <c r="OF129" s="36"/>
      <c r="OG129" s="36"/>
      <c r="OH129" s="36"/>
      <c r="OI129" s="36"/>
      <c r="OJ129" s="36"/>
      <c r="OK129" s="42">
        <f t="shared" si="8"/>
        <v>0</v>
      </c>
      <c r="OL129" s="22">
        <f t="shared" si="9"/>
        <v>0</v>
      </c>
    </row>
    <row r="130" spans="1:402" s="34" customFormat="1" ht="24.9" customHeight="1" x14ac:dyDescent="0.3">
      <c r="A130" s="21" t="s">
        <v>410</v>
      </c>
      <c r="B130" s="38" t="s">
        <v>491</v>
      </c>
      <c r="C130" s="64" t="s">
        <v>727</v>
      </c>
      <c r="D130" s="65" t="s">
        <v>728</v>
      </c>
      <c r="E130" s="35">
        <v>45390</v>
      </c>
      <c r="F130" s="35">
        <v>45390</v>
      </c>
      <c r="G130" s="37" t="str">
        <f t="shared" ca="1" si="5"/>
        <v>Con ptes</v>
      </c>
      <c r="H130" s="35" t="s">
        <v>416</v>
      </c>
      <c r="I130" s="38" t="str">
        <f t="shared" si="6"/>
        <v>IR</v>
      </c>
      <c r="J130" s="38" t="str">
        <f t="shared" si="7"/>
        <v>FI</v>
      </c>
      <c r="K130" s="38" t="s">
        <v>414</v>
      </c>
      <c r="L130" s="41" t="s">
        <v>416</v>
      </c>
      <c r="M130" s="38" t="s">
        <v>416</v>
      </c>
      <c r="N130" s="38"/>
      <c r="O130" s="38" t="s">
        <v>415</v>
      </c>
      <c r="P130" s="38" t="s">
        <v>417</v>
      </c>
      <c r="Q130" s="38"/>
      <c r="R130" s="63">
        <v>6</v>
      </c>
      <c r="S130" s="43">
        <v>1</v>
      </c>
      <c r="T130" s="38"/>
      <c r="U130" s="36">
        <v>8</v>
      </c>
      <c r="V130" s="38"/>
      <c r="W130" s="38" t="s">
        <v>415</v>
      </c>
      <c r="X130" s="38"/>
      <c r="Y130" s="35" t="s">
        <v>416</v>
      </c>
      <c r="Z130" s="36"/>
      <c r="AA130" s="39"/>
      <c r="AB130" s="38"/>
      <c r="AC130" s="38"/>
      <c r="AD130" s="40"/>
      <c r="AE130" s="38"/>
      <c r="AF130" s="38"/>
      <c r="AG130" s="38"/>
      <c r="AH130" s="44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  <c r="HU130" s="36"/>
      <c r="HV130" s="36"/>
      <c r="HW130" s="36"/>
      <c r="HX130" s="36"/>
      <c r="HY130" s="36"/>
      <c r="HZ130" s="36"/>
      <c r="IA130" s="36"/>
      <c r="IB130" s="36"/>
      <c r="IC130" s="36"/>
      <c r="ID130" s="36"/>
      <c r="IE130" s="36"/>
      <c r="IF130" s="36"/>
      <c r="IG130" s="36"/>
      <c r="IH130" s="36"/>
      <c r="II130" s="36"/>
      <c r="IJ130" s="36"/>
      <c r="IK130" s="36"/>
      <c r="IL130" s="36"/>
      <c r="IM130" s="36"/>
      <c r="IN130" s="36"/>
      <c r="IO130" s="36"/>
      <c r="IP130" s="36"/>
      <c r="IQ130" s="36"/>
      <c r="IR130" s="36"/>
      <c r="IS130" s="36"/>
      <c r="IT130" s="36"/>
      <c r="IU130" s="36"/>
      <c r="IV130" s="36"/>
      <c r="IW130" s="36"/>
      <c r="IX130" s="36"/>
      <c r="IY130" s="36"/>
      <c r="IZ130" s="36"/>
      <c r="JA130" s="36"/>
      <c r="JB130" s="36"/>
      <c r="JC130" s="36"/>
      <c r="JD130" s="36"/>
      <c r="JE130" s="36"/>
      <c r="JF130" s="36"/>
      <c r="JG130" s="36"/>
      <c r="JH130" s="36"/>
      <c r="JI130" s="36"/>
      <c r="JJ130" s="36"/>
      <c r="JK130" s="36"/>
      <c r="JL130" s="36"/>
      <c r="JM130" s="36"/>
      <c r="JN130" s="36"/>
      <c r="JO130" s="36"/>
      <c r="JP130" s="36"/>
      <c r="JQ130" s="36"/>
      <c r="JR130" s="36"/>
      <c r="JS130" s="36"/>
      <c r="JT130" s="36"/>
      <c r="JU130" s="36"/>
      <c r="JV130" s="36"/>
      <c r="JW130" s="36"/>
      <c r="JX130" s="36"/>
      <c r="JY130" s="36"/>
      <c r="JZ130" s="36"/>
      <c r="KA130" s="36"/>
      <c r="KB130" s="36"/>
      <c r="KC130" s="36"/>
      <c r="KD130" s="36"/>
      <c r="KE130" s="36"/>
      <c r="KF130" s="36"/>
      <c r="KG130" s="36"/>
      <c r="KH130" s="36"/>
      <c r="KI130" s="36"/>
      <c r="KJ130" s="36"/>
      <c r="KK130" s="36"/>
      <c r="KL130" s="36"/>
      <c r="KM130" s="36"/>
      <c r="KN130" s="36"/>
      <c r="KO130" s="36"/>
      <c r="KP130" s="36"/>
      <c r="KQ130" s="36"/>
      <c r="KR130" s="36"/>
      <c r="KS130" s="36"/>
      <c r="KT130" s="36"/>
      <c r="KU130" s="36"/>
      <c r="KV130" s="36"/>
      <c r="KW130" s="36"/>
      <c r="KX130" s="36"/>
      <c r="KY130" s="36"/>
      <c r="KZ130" s="36"/>
      <c r="LA130" s="36"/>
      <c r="LB130" s="36"/>
      <c r="LC130" s="36"/>
      <c r="LD130" s="36"/>
      <c r="LE130" s="36"/>
      <c r="LF130" s="36"/>
      <c r="LG130" s="36"/>
      <c r="LH130" s="36"/>
      <c r="LI130" s="36"/>
      <c r="LJ130" s="36"/>
      <c r="LK130" s="36"/>
      <c r="LL130" s="36"/>
      <c r="LM130" s="36"/>
      <c r="LN130" s="36"/>
      <c r="LO130" s="36"/>
      <c r="LP130" s="36"/>
      <c r="LQ130" s="36"/>
      <c r="LR130" s="36"/>
      <c r="LS130" s="36"/>
      <c r="LT130" s="36"/>
      <c r="LU130" s="36"/>
      <c r="LV130" s="36"/>
      <c r="LW130" s="36"/>
      <c r="LX130" s="36"/>
      <c r="LY130" s="36"/>
      <c r="LZ130" s="36"/>
      <c r="MA130" s="36"/>
      <c r="MB130" s="36"/>
      <c r="MC130" s="36"/>
      <c r="MD130" s="36"/>
      <c r="ME130" s="36"/>
      <c r="MF130" s="36"/>
      <c r="MG130" s="36"/>
      <c r="MH130" s="36"/>
      <c r="MI130" s="36"/>
      <c r="MJ130" s="36"/>
      <c r="MK130" s="36"/>
      <c r="ML130" s="36"/>
      <c r="MM130" s="36"/>
      <c r="MN130" s="36"/>
      <c r="MO130" s="36"/>
      <c r="MP130" s="36"/>
      <c r="MQ130" s="36"/>
      <c r="MR130" s="36"/>
      <c r="MS130" s="36"/>
      <c r="MT130" s="36"/>
      <c r="MU130" s="36"/>
      <c r="MV130" s="36"/>
      <c r="MW130" s="36"/>
      <c r="MX130" s="36"/>
      <c r="MY130" s="36"/>
      <c r="MZ130" s="36"/>
      <c r="NA130" s="36"/>
      <c r="NB130" s="36"/>
      <c r="NC130" s="36"/>
      <c r="ND130" s="36"/>
      <c r="NE130" s="36"/>
      <c r="NF130" s="36"/>
      <c r="NG130" s="36"/>
      <c r="NH130" s="36"/>
      <c r="NI130" s="36"/>
      <c r="NJ130" s="36"/>
      <c r="NK130" s="36"/>
      <c r="NL130" s="36"/>
      <c r="NM130" s="36"/>
      <c r="NN130" s="36"/>
      <c r="NO130" s="36"/>
      <c r="NP130" s="36"/>
      <c r="NQ130" s="36"/>
      <c r="NR130" s="36"/>
      <c r="NS130" s="36"/>
      <c r="NT130" s="36"/>
      <c r="NU130" s="36"/>
      <c r="NV130" s="36"/>
      <c r="NW130" s="36"/>
      <c r="NX130" s="36"/>
      <c r="NY130" s="36"/>
      <c r="NZ130" s="36"/>
      <c r="OA130" s="36"/>
      <c r="OB130" s="36"/>
      <c r="OC130" s="36"/>
      <c r="OD130" s="36"/>
      <c r="OE130" s="36"/>
      <c r="OF130" s="36"/>
      <c r="OG130" s="36"/>
      <c r="OH130" s="36"/>
      <c r="OI130" s="36"/>
      <c r="OJ130" s="36"/>
      <c r="OK130" s="42">
        <f t="shared" si="8"/>
        <v>0</v>
      </c>
      <c r="OL130" s="22">
        <f t="shared" si="9"/>
        <v>0</v>
      </c>
    </row>
    <row r="131" spans="1:402" s="34" customFormat="1" ht="24.9" customHeight="1" x14ac:dyDescent="0.3">
      <c r="A131" s="21" t="s">
        <v>410</v>
      </c>
      <c r="B131" s="38" t="s">
        <v>491</v>
      </c>
      <c r="C131" s="64" t="s">
        <v>729</v>
      </c>
      <c r="D131" s="65" t="s">
        <v>730</v>
      </c>
      <c r="E131" s="35">
        <v>45390</v>
      </c>
      <c r="F131" s="35">
        <v>45390</v>
      </c>
      <c r="G131" s="37" t="str">
        <f t="shared" ca="1" si="5"/>
        <v>Con ptes</v>
      </c>
      <c r="H131" s="35" t="s">
        <v>416</v>
      </c>
      <c r="I131" s="38" t="str">
        <f t="shared" si="6"/>
        <v>IR</v>
      </c>
      <c r="J131" s="38" t="str">
        <f t="shared" si="7"/>
        <v>FI</v>
      </c>
      <c r="K131" s="38" t="s">
        <v>414</v>
      </c>
      <c r="L131" s="41" t="s">
        <v>416</v>
      </c>
      <c r="M131" s="38" t="s">
        <v>416</v>
      </c>
      <c r="N131" s="38"/>
      <c r="O131" s="38" t="s">
        <v>415</v>
      </c>
      <c r="P131" s="38" t="s">
        <v>417</v>
      </c>
      <c r="Q131" s="38"/>
      <c r="R131" s="63">
        <v>3</v>
      </c>
      <c r="S131" s="43">
        <v>1</v>
      </c>
      <c r="T131" s="38"/>
      <c r="U131" s="36">
        <v>21</v>
      </c>
      <c r="V131" s="38"/>
      <c r="W131" s="38" t="s">
        <v>415</v>
      </c>
      <c r="X131" s="38"/>
      <c r="Y131" s="35" t="s">
        <v>416</v>
      </c>
      <c r="Z131" s="36"/>
      <c r="AA131" s="39"/>
      <c r="AB131" s="38"/>
      <c r="AC131" s="38"/>
      <c r="AD131" s="40"/>
      <c r="AE131" s="38"/>
      <c r="AF131" s="38"/>
      <c r="AG131" s="38"/>
      <c r="AH131" s="44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  <c r="HU131" s="36"/>
      <c r="HV131" s="36"/>
      <c r="HW131" s="36"/>
      <c r="HX131" s="36"/>
      <c r="HY131" s="36"/>
      <c r="HZ131" s="36"/>
      <c r="IA131" s="36"/>
      <c r="IB131" s="36"/>
      <c r="IC131" s="36"/>
      <c r="ID131" s="36"/>
      <c r="IE131" s="36"/>
      <c r="IF131" s="36"/>
      <c r="IG131" s="36"/>
      <c r="IH131" s="36"/>
      <c r="II131" s="36"/>
      <c r="IJ131" s="36"/>
      <c r="IK131" s="36"/>
      <c r="IL131" s="36"/>
      <c r="IM131" s="36"/>
      <c r="IN131" s="36"/>
      <c r="IO131" s="36"/>
      <c r="IP131" s="36"/>
      <c r="IQ131" s="36"/>
      <c r="IR131" s="36"/>
      <c r="IS131" s="36"/>
      <c r="IT131" s="36"/>
      <c r="IU131" s="36"/>
      <c r="IV131" s="36"/>
      <c r="IW131" s="36"/>
      <c r="IX131" s="36"/>
      <c r="IY131" s="36"/>
      <c r="IZ131" s="36"/>
      <c r="JA131" s="36"/>
      <c r="JB131" s="36"/>
      <c r="JC131" s="36"/>
      <c r="JD131" s="36"/>
      <c r="JE131" s="36"/>
      <c r="JF131" s="36"/>
      <c r="JG131" s="36"/>
      <c r="JH131" s="36"/>
      <c r="JI131" s="36"/>
      <c r="JJ131" s="36"/>
      <c r="JK131" s="36"/>
      <c r="JL131" s="36"/>
      <c r="JM131" s="36"/>
      <c r="JN131" s="36"/>
      <c r="JO131" s="36"/>
      <c r="JP131" s="36"/>
      <c r="JQ131" s="36"/>
      <c r="JR131" s="36"/>
      <c r="JS131" s="36"/>
      <c r="JT131" s="36"/>
      <c r="JU131" s="36"/>
      <c r="JV131" s="36"/>
      <c r="JW131" s="36"/>
      <c r="JX131" s="36"/>
      <c r="JY131" s="36"/>
      <c r="JZ131" s="36"/>
      <c r="KA131" s="36"/>
      <c r="KB131" s="36"/>
      <c r="KC131" s="36"/>
      <c r="KD131" s="36"/>
      <c r="KE131" s="36"/>
      <c r="KF131" s="36"/>
      <c r="KG131" s="36"/>
      <c r="KH131" s="36"/>
      <c r="KI131" s="36"/>
      <c r="KJ131" s="36"/>
      <c r="KK131" s="36"/>
      <c r="KL131" s="36"/>
      <c r="KM131" s="36"/>
      <c r="KN131" s="36"/>
      <c r="KO131" s="36"/>
      <c r="KP131" s="36"/>
      <c r="KQ131" s="36"/>
      <c r="KR131" s="36"/>
      <c r="KS131" s="36"/>
      <c r="KT131" s="36"/>
      <c r="KU131" s="36"/>
      <c r="KV131" s="36"/>
      <c r="KW131" s="36"/>
      <c r="KX131" s="36"/>
      <c r="KY131" s="36"/>
      <c r="KZ131" s="36"/>
      <c r="LA131" s="36"/>
      <c r="LB131" s="36"/>
      <c r="LC131" s="36"/>
      <c r="LD131" s="36"/>
      <c r="LE131" s="36"/>
      <c r="LF131" s="36"/>
      <c r="LG131" s="36"/>
      <c r="LH131" s="36"/>
      <c r="LI131" s="36"/>
      <c r="LJ131" s="36"/>
      <c r="LK131" s="36"/>
      <c r="LL131" s="36"/>
      <c r="LM131" s="36"/>
      <c r="LN131" s="36"/>
      <c r="LO131" s="36"/>
      <c r="LP131" s="36"/>
      <c r="LQ131" s="36"/>
      <c r="LR131" s="36"/>
      <c r="LS131" s="36"/>
      <c r="LT131" s="36"/>
      <c r="LU131" s="36"/>
      <c r="LV131" s="36"/>
      <c r="LW131" s="36"/>
      <c r="LX131" s="36"/>
      <c r="LY131" s="36"/>
      <c r="LZ131" s="36"/>
      <c r="MA131" s="36"/>
      <c r="MB131" s="36"/>
      <c r="MC131" s="36"/>
      <c r="MD131" s="36"/>
      <c r="ME131" s="36"/>
      <c r="MF131" s="36"/>
      <c r="MG131" s="36"/>
      <c r="MH131" s="36"/>
      <c r="MI131" s="36"/>
      <c r="MJ131" s="36"/>
      <c r="MK131" s="36"/>
      <c r="ML131" s="36"/>
      <c r="MM131" s="36"/>
      <c r="MN131" s="36"/>
      <c r="MO131" s="36"/>
      <c r="MP131" s="36"/>
      <c r="MQ131" s="36"/>
      <c r="MR131" s="36"/>
      <c r="MS131" s="36"/>
      <c r="MT131" s="36"/>
      <c r="MU131" s="36"/>
      <c r="MV131" s="36"/>
      <c r="MW131" s="36"/>
      <c r="MX131" s="36"/>
      <c r="MY131" s="36"/>
      <c r="MZ131" s="36"/>
      <c r="NA131" s="36"/>
      <c r="NB131" s="36"/>
      <c r="NC131" s="36"/>
      <c r="ND131" s="36"/>
      <c r="NE131" s="36"/>
      <c r="NF131" s="36"/>
      <c r="NG131" s="36"/>
      <c r="NH131" s="36"/>
      <c r="NI131" s="36"/>
      <c r="NJ131" s="36"/>
      <c r="NK131" s="36"/>
      <c r="NL131" s="36"/>
      <c r="NM131" s="36"/>
      <c r="NN131" s="36"/>
      <c r="NO131" s="36"/>
      <c r="NP131" s="36"/>
      <c r="NQ131" s="36"/>
      <c r="NR131" s="36"/>
      <c r="NS131" s="36"/>
      <c r="NT131" s="36"/>
      <c r="NU131" s="36"/>
      <c r="NV131" s="36"/>
      <c r="NW131" s="36"/>
      <c r="NX131" s="36"/>
      <c r="NY131" s="36"/>
      <c r="NZ131" s="36"/>
      <c r="OA131" s="36"/>
      <c r="OB131" s="36"/>
      <c r="OC131" s="36"/>
      <c r="OD131" s="36"/>
      <c r="OE131" s="36"/>
      <c r="OF131" s="36"/>
      <c r="OG131" s="36"/>
      <c r="OH131" s="36"/>
      <c r="OI131" s="36"/>
      <c r="OJ131" s="36"/>
      <c r="OK131" s="42">
        <f t="shared" si="8"/>
        <v>0</v>
      </c>
      <c r="OL131" s="22">
        <f t="shared" si="9"/>
        <v>0</v>
      </c>
    </row>
    <row r="132" spans="1:402" s="34" customFormat="1" ht="24.9" customHeight="1" x14ac:dyDescent="0.3">
      <c r="A132" s="21" t="s">
        <v>410</v>
      </c>
      <c r="B132" s="38" t="s">
        <v>426</v>
      </c>
      <c r="C132" s="64" t="s">
        <v>731</v>
      </c>
      <c r="D132" s="65" t="s">
        <v>732</v>
      </c>
      <c r="E132" s="35">
        <v>45292</v>
      </c>
      <c r="F132" s="35">
        <v>45657</v>
      </c>
      <c r="G132" s="37" t="str">
        <f t="shared" ref="G132:G195" ca="1" si="10">IF(OR(E132="",F132=""),"Sin planificar",IF(E132&gt;$C$1,"Sin comenzar",IF(AND(E132&lt;=$C$1,F132&gt;$C$1),"En proceso",IF(AND(F132&lt;=$C$1,AH132=""),"Con ptes","Cerrado"))))</f>
        <v>En proceso</v>
      </c>
      <c r="H132" s="35" t="s">
        <v>416</v>
      </c>
      <c r="I132" s="38" t="str">
        <f t="shared" ref="I132:I195" si="11">MID(C132,16,2)</f>
        <v>ME</v>
      </c>
      <c r="J132" s="38" t="str">
        <f t="shared" ref="J132:J195" si="12">MID(C132,8,2)</f>
        <v>FI</v>
      </c>
      <c r="K132" s="38" t="s">
        <v>414</v>
      </c>
      <c r="L132" s="41" t="s">
        <v>416</v>
      </c>
      <c r="M132" s="38" t="s">
        <v>416</v>
      </c>
      <c r="N132" s="38"/>
      <c r="O132" s="38" t="s">
        <v>415</v>
      </c>
      <c r="P132" s="38" t="s">
        <v>579</v>
      </c>
      <c r="Q132" s="38"/>
      <c r="R132" s="63">
        <v>5</v>
      </c>
      <c r="S132" s="43" t="s">
        <v>416</v>
      </c>
      <c r="T132" s="38"/>
      <c r="U132" s="36" t="s">
        <v>416</v>
      </c>
      <c r="V132" s="38" t="s">
        <v>415</v>
      </c>
      <c r="W132" s="38" t="s">
        <v>415</v>
      </c>
      <c r="X132" s="38"/>
      <c r="Y132" s="35" t="s">
        <v>416</v>
      </c>
      <c r="Z132" s="36"/>
      <c r="AA132" s="39"/>
      <c r="AB132" s="38"/>
      <c r="AC132" s="38"/>
      <c r="AD132" s="40"/>
      <c r="AE132" s="38"/>
      <c r="AF132" s="38"/>
      <c r="AG132" s="38"/>
      <c r="AH132" s="44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  <c r="HU132" s="36"/>
      <c r="HV132" s="36"/>
      <c r="HW132" s="36"/>
      <c r="HX132" s="36"/>
      <c r="HY132" s="36"/>
      <c r="HZ132" s="36"/>
      <c r="IA132" s="36"/>
      <c r="IB132" s="36"/>
      <c r="IC132" s="36"/>
      <c r="ID132" s="36"/>
      <c r="IE132" s="36"/>
      <c r="IF132" s="36"/>
      <c r="IG132" s="36"/>
      <c r="IH132" s="36"/>
      <c r="II132" s="36"/>
      <c r="IJ132" s="36"/>
      <c r="IK132" s="36"/>
      <c r="IL132" s="36"/>
      <c r="IM132" s="36"/>
      <c r="IN132" s="36"/>
      <c r="IO132" s="36"/>
      <c r="IP132" s="36"/>
      <c r="IQ132" s="36"/>
      <c r="IR132" s="36"/>
      <c r="IS132" s="36"/>
      <c r="IT132" s="36"/>
      <c r="IU132" s="36"/>
      <c r="IV132" s="36"/>
      <c r="IW132" s="36"/>
      <c r="IX132" s="36"/>
      <c r="IY132" s="36"/>
      <c r="IZ132" s="36"/>
      <c r="JA132" s="36"/>
      <c r="JB132" s="36"/>
      <c r="JC132" s="36"/>
      <c r="JD132" s="36"/>
      <c r="JE132" s="36"/>
      <c r="JF132" s="36"/>
      <c r="JG132" s="36"/>
      <c r="JH132" s="36"/>
      <c r="JI132" s="36"/>
      <c r="JJ132" s="36"/>
      <c r="JK132" s="36"/>
      <c r="JL132" s="36"/>
      <c r="JM132" s="36"/>
      <c r="JN132" s="36"/>
      <c r="JO132" s="36"/>
      <c r="JP132" s="36"/>
      <c r="JQ132" s="36"/>
      <c r="JR132" s="36"/>
      <c r="JS132" s="36"/>
      <c r="JT132" s="36"/>
      <c r="JU132" s="36"/>
      <c r="JV132" s="36"/>
      <c r="JW132" s="36"/>
      <c r="JX132" s="36"/>
      <c r="JY132" s="36"/>
      <c r="JZ132" s="36"/>
      <c r="KA132" s="36"/>
      <c r="KB132" s="36"/>
      <c r="KC132" s="36"/>
      <c r="KD132" s="36"/>
      <c r="KE132" s="36"/>
      <c r="KF132" s="36"/>
      <c r="KG132" s="36"/>
      <c r="KH132" s="36"/>
      <c r="KI132" s="36"/>
      <c r="KJ132" s="36"/>
      <c r="KK132" s="36"/>
      <c r="KL132" s="36"/>
      <c r="KM132" s="36"/>
      <c r="KN132" s="36"/>
      <c r="KO132" s="36"/>
      <c r="KP132" s="36"/>
      <c r="KQ132" s="36"/>
      <c r="KR132" s="36"/>
      <c r="KS132" s="36"/>
      <c r="KT132" s="36"/>
      <c r="KU132" s="36"/>
      <c r="KV132" s="36"/>
      <c r="KW132" s="36"/>
      <c r="KX132" s="36"/>
      <c r="KY132" s="36"/>
      <c r="KZ132" s="36"/>
      <c r="LA132" s="36"/>
      <c r="LB132" s="36"/>
      <c r="LC132" s="36"/>
      <c r="LD132" s="36"/>
      <c r="LE132" s="36"/>
      <c r="LF132" s="36"/>
      <c r="LG132" s="36"/>
      <c r="LH132" s="36"/>
      <c r="LI132" s="36"/>
      <c r="LJ132" s="36"/>
      <c r="LK132" s="36"/>
      <c r="LL132" s="36"/>
      <c r="LM132" s="36"/>
      <c r="LN132" s="36"/>
      <c r="LO132" s="36"/>
      <c r="LP132" s="36"/>
      <c r="LQ132" s="36"/>
      <c r="LR132" s="36"/>
      <c r="LS132" s="36"/>
      <c r="LT132" s="36"/>
      <c r="LU132" s="36"/>
      <c r="LV132" s="36"/>
      <c r="LW132" s="36"/>
      <c r="LX132" s="36"/>
      <c r="LY132" s="36"/>
      <c r="LZ132" s="36"/>
      <c r="MA132" s="36"/>
      <c r="MB132" s="36"/>
      <c r="MC132" s="36"/>
      <c r="MD132" s="36"/>
      <c r="ME132" s="36"/>
      <c r="MF132" s="36"/>
      <c r="MG132" s="36"/>
      <c r="MH132" s="36"/>
      <c r="MI132" s="36"/>
      <c r="MJ132" s="36"/>
      <c r="MK132" s="36"/>
      <c r="ML132" s="36"/>
      <c r="MM132" s="36"/>
      <c r="MN132" s="36"/>
      <c r="MO132" s="36"/>
      <c r="MP132" s="36"/>
      <c r="MQ132" s="36"/>
      <c r="MR132" s="36"/>
      <c r="MS132" s="36"/>
      <c r="MT132" s="36"/>
      <c r="MU132" s="36"/>
      <c r="MV132" s="36"/>
      <c r="MW132" s="36"/>
      <c r="MX132" s="36"/>
      <c r="MY132" s="36"/>
      <c r="MZ132" s="36"/>
      <c r="NA132" s="36"/>
      <c r="NB132" s="36"/>
      <c r="NC132" s="36"/>
      <c r="ND132" s="36"/>
      <c r="NE132" s="36"/>
      <c r="NF132" s="36"/>
      <c r="NG132" s="36"/>
      <c r="NH132" s="36"/>
      <c r="NI132" s="36"/>
      <c r="NJ132" s="36"/>
      <c r="NK132" s="36"/>
      <c r="NL132" s="36"/>
      <c r="NM132" s="36"/>
      <c r="NN132" s="36"/>
      <c r="NO132" s="36"/>
      <c r="NP132" s="36"/>
      <c r="NQ132" s="36"/>
      <c r="NR132" s="36"/>
      <c r="NS132" s="36"/>
      <c r="NT132" s="36"/>
      <c r="NU132" s="36"/>
      <c r="NV132" s="36"/>
      <c r="NW132" s="36"/>
      <c r="NX132" s="36"/>
      <c r="NY132" s="36"/>
      <c r="NZ132" s="36"/>
      <c r="OA132" s="36"/>
      <c r="OB132" s="36"/>
      <c r="OC132" s="36"/>
      <c r="OD132" s="36"/>
      <c r="OE132" s="36"/>
      <c r="OF132" s="36"/>
      <c r="OG132" s="36"/>
      <c r="OH132" s="36"/>
      <c r="OI132" s="36"/>
      <c r="OJ132" s="36"/>
      <c r="OK132" s="42">
        <f t="shared" ref="OK132:OK195" si="13">SUMIF(AI132:OJ132,"&gt;0")</f>
        <v>0</v>
      </c>
      <c r="OL132" s="22">
        <f t="shared" ref="OL132:OL195" si="14">COUNTIF(AI132:OJ132,"&gt;0")</f>
        <v>0</v>
      </c>
    </row>
    <row r="133" spans="1:402" s="34" customFormat="1" ht="24.9" customHeight="1" x14ac:dyDescent="0.3">
      <c r="A133" s="21" t="s">
        <v>410</v>
      </c>
      <c r="B133" s="38" t="s">
        <v>411</v>
      </c>
      <c r="C133" s="64" t="s">
        <v>733</v>
      </c>
      <c r="D133" s="65" t="s">
        <v>734</v>
      </c>
      <c r="E133" s="35">
        <v>45292</v>
      </c>
      <c r="F133" s="35">
        <v>45657</v>
      </c>
      <c r="G133" s="37" t="str">
        <f t="shared" ca="1" si="10"/>
        <v>En proceso</v>
      </c>
      <c r="H133" s="35" t="s">
        <v>416</v>
      </c>
      <c r="I133" s="38" t="str">
        <f t="shared" si="11"/>
        <v>MM</v>
      </c>
      <c r="J133" s="38" t="str">
        <f t="shared" si="12"/>
        <v>FI</v>
      </c>
      <c r="K133" s="38" t="s">
        <v>414</v>
      </c>
      <c r="L133" s="41" t="s">
        <v>416</v>
      </c>
      <c r="M133" s="38" t="s">
        <v>416</v>
      </c>
      <c r="N133" s="38"/>
      <c r="O133" s="38" t="s">
        <v>415</v>
      </c>
      <c r="P133" s="38" t="s">
        <v>579</v>
      </c>
      <c r="Q133" s="38"/>
      <c r="R133" s="63">
        <v>5</v>
      </c>
      <c r="S133" s="43" t="s">
        <v>416</v>
      </c>
      <c r="T133" s="38"/>
      <c r="U133" s="36" t="s">
        <v>416</v>
      </c>
      <c r="V133" s="38" t="s">
        <v>415</v>
      </c>
      <c r="W133" s="38" t="s">
        <v>415</v>
      </c>
      <c r="X133" s="38"/>
      <c r="Y133" s="35" t="s">
        <v>416</v>
      </c>
      <c r="Z133" s="36"/>
      <c r="AA133" s="39"/>
      <c r="AB133" s="38"/>
      <c r="AC133" s="38"/>
      <c r="AD133" s="40"/>
      <c r="AE133" s="38"/>
      <c r="AF133" s="38"/>
      <c r="AG133" s="38"/>
      <c r="AH133" s="44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  <c r="HU133" s="36"/>
      <c r="HV133" s="36"/>
      <c r="HW133" s="36"/>
      <c r="HX133" s="36"/>
      <c r="HY133" s="36"/>
      <c r="HZ133" s="36"/>
      <c r="IA133" s="36"/>
      <c r="IB133" s="36"/>
      <c r="IC133" s="36"/>
      <c r="ID133" s="36"/>
      <c r="IE133" s="36"/>
      <c r="IF133" s="36"/>
      <c r="IG133" s="36"/>
      <c r="IH133" s="36"/>
      <c r="II133" s="36"/>
      <c r="IJ133" s="36"/>
      <c r="IK133" s="36"/>
      <c r="IL133" s="36"/>
      <c r="IM133" s="36"/>
      <c r="IN133" s="36"/>
      <c r="IO133" s="36"/>
      <c r="IP133" s="36"/>
      <c r="IQ133" s="36"/>
      <c r="IR133" s="36"/>
      <c r="IS133" s="36"/>
      <c r="IT133" s="36"/>
      <c r="IU133" s="36"/>
      <c r="IV133" s="36"/>
      <c r="IW133" s="36"/>
      <c r="IX133" s="36"/>
      <c r="IY133" s="36"/>
      <c r="IZ133" s="36"/>
      <c r="JA133" s="36"/>
      <c r="JB133" s="36"/>
      <c r="JC133" s="36"/>
      <c r="JD133" s="36"/>
      <c r="JE133" s="36"/>
      <c r="JF133" s="36"/>
      <c r="JG133" s="36"/>
      <c r="JH133" s="36"/>
      <c r="JI133" s="36"/>
      <c r="JJ133" s="36"/>
      <c r="JK133" s="36"/>
      <c r="JL133" s="36"/>
      <c r="JM133" s="36"/>
      <c r="JN133" s="36"/>
      <c r="JO133" s="36"/>
      <c r="JP133" s="36"/>
      <c r="JQ133" s="36"/>
      <c r="JR133" s="36"/>
      <c r="JS133" s="36"/>
      <c r="JT133" s="36"/>
      <c r="JU133" s="36"/>
      <c r="JV133" s="36"/>
      <c r="JW133" s="36"/>
      <c r="JX133" s="36"/>
      <c r="JY133" s="36"/>
      <c r="JZ133" s="36"/>
      <c r="KA133" s="36"/>
      <c r="KB133" s="36"/>
      <c r="KC133" s="36"/>
      <c r="KD133" s="36"/>
      <c r="KE133" s="36"/>
      <c r="KF133" s="36"/>
      <c r="KG133" s="36"/>
      <c r="KH133" s="36"/>
      <c r="KI133" s="36"/>
      <c r="KJ133" s="36"/>
      <c r="KK133" s="36"/>
      <c r="KL133" s="36"/>
      <c r="KM133" s="36"/>
      <c r="KN133" s="36"/>
      <c r="KO133" s="36"/>
      <c r="KP133" s="36"/>
      <c r="KQ133" s="36"/>
      <c r="KR133" s="36"/>
      <c r="KS133" s="36"/>
      <c r="KT133" s="36"/>
      <c r="KU133" s="36"/>
      <c r="KV133" s="36"/>
      <c r="KW133" s="36"/>
      <c r="KX133" s="36"/>
      <c r="KY133" s="36"/>
      <c r="KZ133" s="36"/>
      <c r="LA133" s="36"/>
      <c r="LB133" s="36"/>
      <c r="LC133" s="36"/>
      <c r="LD133" s="36"/>
      <c r="LE133" s="36"/>
      <c r="LF133" s="36"/>
      <c r="LG133" s="36"/>
      <c r="LH133" s="36"/>
      <c r="LI133" s="36"/>
      <c r="LJ133" s="36"/>
      <c r="LK133" s="36"/>
      <c r="LL133" s="36"/>
      <c r="LM133" s="36"/>
      <c r="LN133" s="36"/>
      <c r="LO133" s="36"/>
      <c r="LP133" s="36"/>
      <c r="LQ133" s="36"/>
      <c r="LR133" s="36"/>
      <c r="LS133" s="36"/>
      <c r="LT133" s="36"/>
      <c r="LU133" s="36"/>
      <c r="LV133" s="36"/>
      <c r="LW133" s="36"/>
      <c r="LX133" s="36"/>
      <c r="LY133" s="36"/>
      <c r="LZ133" s="36"/>
      <c r="MA133" s="36"/>
      <c r="MB133" s="36"/>
      <c r="MC133" s="36"/>
      <c r="MD133" s="36"/>
      <c r="ME133" s="36"/>
      <c r="MF133" s="36"/>
      <c r="MG133" s="36"/>
      <c r="MH133" s="36"/>
      <c r="MI133" s="36"/>
      <c r="MJ133" s="36"/>
      <c r="MK133" s="36"/>
      <c r="ML133" s="36"/>
      <c r="MM133" s="36"/>
      <c r="MN133" s="36"/>
      <c r="MO133" s="36"/>
      <c r="MP133" s="36"/>
      <c r="MQ133" s="36"/>
      <c r="MR133" s="36"/>
      <c r="MS133" s="36"/>
      <c r="MT133" s="36"/>
      <c r="MU133" s="36"/>
      <c r="MV133" s="36"/>
      <c r="MW133" s="36"/>
      <c r="MX133" s="36"/>
      <c r="MY133" s="36"/>
      <c r="MZ133" s="36"/>
      <c r="NA133" s="36"/>
      <c r="NB133" s="36"/>
      <c r="NC133" s="36"/>
      <c r="ND133" s="36"/>
      <c r="NE133" s="36"/>
      <c r="NF133" s="36"/>
      <c r="NG133" s="36"/>
      <c r="NH133" s="36"/>
      <c r="NI133" s="36"/>
      <c r="NJ133" s="36"/>
      <c r="NK133" s="36"/>
      <c r="NL133" s="36"/>
      <c r="NM133" s="36"/>
      <c r="NN133" s="36"/>
      <c r="NO133" s="36"/>
      <c r="NP133" s="36"/>
      <c r="NQ133" s="36"/>
      <c r="NR133" s="36"/>
      <c r="NS133" s="36"/>
      <c r="NT133" s="36"/>
      <c r="NU133" s="36"/>
      <c r="NV133" s="36"/>
      <c r="NW133" s="36"/>
      <c r="NX133" s="36"/>
      <c r="NY133" s="36"/>
      <c r="NZ133" s="36"/>
      <c r="OA133" s="36"/>
      <c r="OB133" s="36"/>
      <c r="OC133" s="36"/>
      <c r="OD133" s="36"/>
      <c r="OE133" s="36"/>
      <c r="OF133" s="36"/>
      <c r="OG133" s="36"/>
      <c r="OH133" s="36"/>
      <c r="OI133" s="36"/>
      <c r="OJ133" s="36"/>
      <c r="OK133" s="42">
        <f t="shared" si="13"/>
        <v>0</v>
      </c>
      <c r="OL133" s="22">
        <f t="shared" si="14"/>
        <v>0</v>
      </c>
    </row>
    <row r="134" spans="1:402" s="34" customFormat="1" ht="24.9" customHeight="1" x14ac:dyDescent="0.3">
      <c r="A134" s="21" t="s">
        <v>410</v>
      </c>
      <c r="B134" s="38" t="s">
        <v>510</v>
      </c>
      <c r="C134" s="64" t="s">
        <v>735</v>
      </c>
      <c r="D134" s="65" t="s">
        <v>736</v>
      </c>
      <c r="E134" s="35">
        <v>45292</v>
      </c>
      <c r="F134" s="35">
        <v>45657</v>
      </c>
      <c r="G134" s="37" t="str">
        <f t="shared" ca="1" si="10"/>
        <v>En proceso</v>
      </c>
      <c r="H134" s="35" t="s">
        <v>416</v>
      </c>
      <c r="I134" s="38" t="str">
        <f t="shared" si="11"/>
        <v>MN</v>
      </c>
      <c r="J134" s="38" t="str">
        <f t="shared" si="12"/>
        <v>FI</v>
      </c>
      <c r="K134" s="38" t="s">
        <v>414</v>
      </c>
      <c r="L134" s="41" t="s">
        <v>416</v>
      </c>
      <c r="M134" s="38" t="s">
        <v>416</v>
      </c>
      <c r="N134" s="38"/>
      <c r="O134" s="38" t="s">
        <v>415</v>
      </c>
      <c r="P134" s="38" t="s">
        <v>579</v>
      </c>
      <c r="Q134" s="38"/>
      <c r="R134" s="63">
        <v>1</v>
      </c>
      <c r="S134" s="43" t="s">
        <v>416</v>
      </c>
      <c r="T134" s="38"/>
      <c r="U134" s="36" t="s">
        <v>416</v>
      </c>
      <c r="V134" s="38" t="s">
        <v>415</v>
      </c>
      <c r="W134" s="38" t="s">
        <v>415</v>
      </c>
      <c r="X134" s="38"/>
      <c r="Y134" s="35" t="s">
        <v>416</v>
      </c>
      <c r="Z134" s="36"/>
      <c r="AA134" s="39"/>
      <c r="AB134" s="38"/>
      <c r="AC134" s="38"/>
      <c r="AD134" s="40"/>
      <c r="AE134" s="38"/>
      <c r="AF134" s="38"/>
      <c r="AG134" s="38"/>
      <c r="AH134" s="44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  <c r="HU134" s="36"/>
      <c r="HV134" s="36"/>
      <c r="HW134" s="36"/>
      <c r="HX134" s="36"/>
      <c r="HY134" s="36"/>
      <c r="HZ134" s="36"/>
      <c r="IA134" s="36"/>
      <c r="IB134" s="36"/>
      <c r="IC134" s="36"/>
      <c r="ID134" s="36"/>
      <c r="IE134" s="36"/>
      <c r="IF134" s="36"/>
      <c r="IG134" s="36"/>
      <c r="IH134" s="36"/>
      <c r="II134" s="36"/>
      <c r="IJ134" s="36"/>
      <c r="IK134" s="36"/>
      <c r="IL134" s="36"/>
      <c r="IM134" s="36"/>
      <c r="IN134" s="36"/>
      <c r="IO134" s="36"/>
      <c r="IP134" s="36"/>
      <c r="IQ134" s="36"/>
      <c r="IR134" s="36"/>
      <c r="IS134" s="36"/>
      <c r="IT134" s="36"/>
      <c r="IU134" s="36"/>
      <c r="IV134" s="36"/>
      <c r="IW134" s="36"/>
      <c r="IX134" s="36"/>
      <c r="IY134" s="36"/>
      <c r="IZ134" s="36"/>
      <c r="JA134" s="36"/>
      <c r="JB134" s="36"/>
      <c r="JC134" s="36"/>
      <c r="JD134" s="36"/>
      <c r="JE134" s="36"/>
      <c r="JF134" s="36"/>
      <c r="JG134" s="36"/>
      <c r="JH134" s="36"/>
      <c r="JI134" s="36"/>
      <c r="JJ134" s="36"/>
      <c r="JK134" s="36"/>
      <c r="JL134" s="36"/>
      <c r="JM134" s="36"/>
      <c r="JN134" s="36"/>
      <c r="JO134" s="36"/>
      <c r="JP134" s="36"/>
      <c r="JQ134" s="36"/>
      <c r="JR134" s="36"/>
      <c r="JS134" s="36"/>
      <c r="JT134" s="36"/>
      <c r="JU134" s="36"/>
      <c r="JV134" s="36"/>
      <c r="JW134" s="36"/>
      <c r="JX134" s="36"/>
      <c r="JY134" s="36"/>
      <c r="JZ134" s="36"/>
      <c r="KA134" s="36"/>
      <c r="KB134" s="36"/>
      <c r="KC134" s="36"/>
      <c r="KD134" s="36"/>
      <c r="KE134" s="36"/>
      <c r="KF134" s="36"/>
      <c r="KG134" s="36"/>
      <c r="KH134" s="36"/>
      <c r="KI134" s="36"/>
      <c r="KJ134" s="36"/>
      <c r="KK134" s="36"/>
      <c r="KL134" s="36"/>
      <c r="KM134" s="36"/>
      <c r="KN134" s="36"/>
      <c r="KO134" s="36"/>
      <c r="KP134" s="36"/>
      <c r="KQ134" s="36"/>
      <c r="KR134" s="36"/>
      <c r="KS134" s="36"/>
      <c r="KT134" s="36"/>
      <c r="KU134" s="36"/>
      <c r="KV134" s="36"/>
      <c r="KW134" s="36"/>
      <c r="KX134" s="36"/>
      <c r="KY134" s="36"/>
      <c r="KZ134" s="36"/>
      <c r="LA134" s="36"/>
      <c r="LB134" s="36"/>
      <c r="LC134" s="36"/>
      <c r="LD134" s="36"/>
      <c r="LE134" s="36"/>
      <c r="LF134" s="36"/>
      <c r="LG134" s="36"/>
      <c r="LH134" s="36"/>
      <c r="LI134" s="36"/>
      <c r="LJ134" s="36"/>
      <c r="LK134" s="36"/>
      <c r="LL134" s="36"/>
      <c r="LM134" s="36"/>
      <c r="LN134" s="36"/>
      <c r="LO134" s="36"/>
      <c r="LP134" s="36"/>
      <c r="LQ134" s="36"/>
      <c r="LR134" s="36"/>
      <c r="LS134" s="36"/>
      <c r="LT134" s="36"/>
      <c r="LU134" s="36"/>
      <c r="LV134" s="36"/>
      <c r="LW134" s="36"/>
      <c r="LX134" s="36"/>
      <c r="LY134" s="36"/>
      <c r="LZ134" s="36"/>
      <c r="MA134" s="36"/>
      <c r="MB134" s="36"/>
      <c r="MC134" s="36"/>
      <c r="MD134" s="36"/>
      <c r="ME134" s="36"/>
      <c r="MF134" s="36"/>
      <c r="MG134" s="36"/>
      <c r="MH134" s="36"/>
      <c r="MI134" s="36"/>
      <c r="MJ134" s="36"/>
      <c r="MK134" s="36"/>
      <c r="ML134" s="36"/>
      <c r="MM134" s="36"/>
      <c r="MN134" s="36"/>
      <c r="MO134" s="36"/>
      <c r="MP134" s="36"/>
      <c r="MQ134" s="36"/>
      <c r="MR134" s="36"/>
      <c r="MS134" s="36"/>
      <c r="MT134" s="36"/>
      <c r="MU134" s="36"/>
      <c r="MV134" s="36"/>
      <c r="MW134" s="36"/>
      <c r="MX134" s="36"/>
      <c r="MY134" s="36"/>
      <c r="MZ134" s="36"/>
      <c r="NA134" s="36"/>
      <c r="NB134" s="36"/>
      <c r="NC134" s="36"/>
      <c r="ND134" s="36"/>
      <c r="NE134" s="36"/>
      <c r="NF134" s="36"/>
      <c r="NG134" s="36"/>
      <c r="NH134" s="36"/>
      <c r="NI134" s="36"/>
      <c r="NJ134" s="36"/>
      <c r="NK134" s="36"/>
      <c r="NL134" s="36"/>
      <c r="NM134" s="36"/>
      <c r="NN134" s="36"/>
      <c r="NO134" s="36"/>
      <c r="NP134" s="36"/>
      <c r="NQ134" s="36"/>
      <c r="NR134" s="36"/>
      <c r="NS134" s="36"/>
      <c r="NT134" s="36"/>
      <c r="NU134" s="36"/>
      <c r="NV134" s="36"/>
      <c r="NW134" s="36"/>
      <c r="NX134" s="36"/>
      <c r="NY134" s="36"/>
      <c r="NZ134" s="36"/>
      <c r="OA134" s="36"/>
      <c r="OB134" s="36"/>
      <c r="OC134" s="36"/>
      <c r="OD134" s="36"/>
      <c r="OE134" s="36"/>
      <c r="OF134" s="36"/>
      <c r="OG134" s="36"/>
      <c r="OH134" s="36"/>
      <c r="OI134" s="36"/>
      <c r="OJ134" s="36"/>
      <c r="OK134" s="42">
        <f t="shared" si="13"/>
        <v>0</v>
      </c>
      <c r="OL134" s="22">
        <f t="shared" si="14"/>
        <v>0</v>
      </c>
    </row>
    <row r="135" spans="1:402" s="34" customFormat="1" ht="24.9" customHeight="1" x14ac:dyDescent="0.3">
      <c r="A135" s="21" t="s">
        <v>458</v>
      </c>
      <c r="B135" s="38" t="s">
        <v>459</v>
      </c>
      <c r="C135" s="64" t="s">
        <v>737</v>
      </c>
      <c r="D135" s="65" t="s">
        <v>738</v>
      </c>
      <c r="E135" s="35">
        <v>45292</v>
      </c>
      <c r="F135" s="35">
        <v>45657</v>
      </c>
      <c r="G135" s="37" t="str">
        <f t="shared" ca="1" si="10"/>
        <v>En proceso</v>
      </c>
      <c r="H135" s="35"/>
      <c r="I135" s="38" t="str">
        <f t="shared" si="11"/>
        <v>PS</v>
      </c>
      <c r="J135" s="38" t="str">
        <f t="shared" si="12"/>
        <v>FI</v>
      </c>
      <c r="K135" s="38"/>
      <c r="L135" s="41"/>
      <c r="M135" s="38"/>
      <c r="N135" s="38"/>
      <c r="O135" s="38"/>
      <c r="P135" s="38" t="s">
        <v>579</v>
      </c>
      <c r="Q135" s="38"/>
      <c r="R135" s="63">
        <v>3</v>
      </c>
      <c r="S135" s="43"/>
      <c r="T135" s="38"/>
      <c r="U135" s="36"/>
      <c r="V135" s="38"/>
      <c r="W135" s="38"/>
      <c r="X135" s="38"/>
      <c r="Y135" s="35"/>
      <c r="Z135" s="36"/>
      <c r="AA135" s="39"/>
      <c r="AB135" s="38"/>
      <c r="AC135" s="38"/>
      <c r="AD135" s="40"/>
      <c r="AE135" s="38"/>
      <c r="AF135" s="38"/>
      <c r="AG135" s="38"/>
      <c r="AH135" s="44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  <c r="HU135" s="36"/>
      <c r="HV135" s="36"/>
      <c r="HW135" s="36"/>
      <c r="HX135" s="36"/>
      <c r="HY135" s="36"/>
      <c r="HZ135" s="36"/>
      <c r="IA135" s="36"/>
      <c r="IB135" s="36"/>
      <c r="IC135" s="36"/>
      <c r="ID135" s="36"/>
      <c r="IE135" s="36"/>
      <c r="IF135" s="36"/>
      <c r="IG135" s="36"/>
      <c r="IH135" s="36"/>
      <c r="II135" s="36"/>
      <c r="IJ135" s="36"/>
      <c r="IK135" s="36"/>
      <c r="IL135" s="36"/>
      <c r="IM135" s="36"/>
      <c r="IN135" s="36"/>
      <c r="IO135" s="36"/>
      <c r="IP135" s="36"/>
      <c r="IQ135" s="36"/>
      <c r="IR135" s="36"/>
      <c r="IS135" s="36"/>
      <c r="IT135" s="36"/>
      <c r="IU135" s="36"/>
      <c r="IV135" s="36"/>
      <c r="IW135" s="36"/>
      <c r="IX135" s="36"/>
      <c r="IY135" s="36"/>
      <c r="IZ135" s="36"/>
      <c r="JA135" s="36"/>
      <c r="JB135" s="36"/>
      <c r="JC135" s="36"/>
      <c r="JD135" s="36"/>
      <c r="JE135" s="36"/>
      <c r="JF135" s="36"/>
      <c r="JG135" s="36"/>
      <c r="JH135" s="36"/>
      <c r="JI135" s="36"/>
      <c r="JJ135" s="36"/>
      <c r="JK135" s="36"/>
      <c r="JL135" s="36"/>
      <c r="JM135" s="36"/>
      <c r="JN135" s="36"/>
      <c r="JO135" s="36"/>
      <c r="JP135" s="36"/>
      <c r="JQ135" s="36"/>
      <c r="JR135" s="36"/>
      <c r="JS135" s="36"/>
      <c r="JT135" s="36"/>
      <c r="JU135" s="36"/>
      <c r="JV135" s="36"/>
      <c r="JW135" s="36"/>
      <c r="JX135" s="36"/>
      <c r="JY135" s="36"/>
      <c r="JZ135" s="36"/>
      <c r="KA135" s="36"/>
      <c r="KB135" s="36"/>
      <c r="KC135" s="36"/>
      <c r="KD135" s="36"/>
      <c r="KE135" s="36"/>
      <c r="KF135" s="36"/>
      <c r="KG135" s="36"/>
      <c r="KH135" s="36"/>
      <c r="KI135" s="36"/>
      <c r="KJ135" s="36"/>
      <c r="KK135" s="36"/>
      <c r="KL135" s="36"/>
      <c r="KM135" s="36"/>
      <c r="KN135" s="36"/>
      <c r="KO135" s="36"/>
      <c r="KP135" s="36"/>
      <c r="KQ135" s="36"/>
      <c r="KR135" s="36"/>
      <c r="KS135" s="36"/>
      <c r="KT135" s="36"/>
      <c r="KU135" s="36"/>
      <c r="KV135" s="36"/>
      <c r="KW135" s="36"/>
      <c r="KX135" s="36"/>
      <c r="KY135" s="36"/>
      <c r="KZ135" s="36"/>
      <c r="LA135" s="36"/>
      <c r="LB135" s="36"/>
      <c r="LC135" s="36"/>
      <c r="LD135" s="36"/>
      <c r="LE135" s="36"/>
      <c r="LF135" s="36"/>
      <c r="LG135" s="36"/>
      <c r="LH135" s="36"/>
      <c r="LI135" s="36"/>
      <c r="LJ135" s="36"/>
      <c r="LK135" s="36"/>
      <c r="LL135" s="36"/>
      <c r="LM135" s="36"/>
      <c r="LN135" s="36"/>
      <c r="LO135" s="36"/>
      <c r="LP135" s="36"/>
      <c r="LQ135" s="36"/>
      <c r="LR135" s="36"/>
      <c r="LS135" s="36"/>
      <c r="LT135" s="36"/>
      <c r="LU135" s="36"/>
      <c r="LV135" s="36"/>
      <c r="LW135" s="36"/>
      <c r="LX135" s="36"/>
      <c r="LY135" s="36"/>
      <c r="LZ135" s="36"/>
      <c r="MA135" s="36"/>
      <c r="MB135" s="36"/>
      <c r="MC135" s="36"/>
      <c r="MD135" s="36"/>
      <c r="ME135" s="36"/>
      <c r="MF135" s="36"/>
      <c r="MG135" s="36"/>
      <c r="MH135" s="36"/>
      <c r="MI135" s="36"/>
      <c r="MJ135" s="36"/>
      <c r="MK135" s="36"/>
      <c r="ML135" s="36"/>
      <c r="MM135" s="36"/>
      <c r="MN135" s="36"/>
      <c r="MO135" s="36"/>
      <c r="MP135" s="36"/>
      <c r="MQ135" s="36"/>
      <c r="MR135" s="36"/>
      <c r="MS135" s="36"/>
      <c r="MT135" s="36"/>
      <c r="MU135" s="36"/>
      <c r="MV135" s="36"/>
      <c r="MW135" s="36"/>
      <c r="MX135" s="36"/>
      <c r="MY135" s="36"/>
      <c r="MZ135" s="36"/>
      <c r="NA135" s="36"/>
      <c r="NB135" s="36"/>
      <c r="NC135" s="36"/>
      <c r="ND135" s="36"/>
      <c r="NE135" s="36"/>
      <c r="NF135" s="36"/>
      <c r="NG135" s="36"/>
      <c r="NH135" s="36"/>
      <c r="NI135" s="36"/>
      <c r="NJ135" s="36"/>
      <c r="NK135" s="36"/>
      <c r="NL135" s="36"/>
      <c r="NM135" s="36"/>
      <c r="NN135" s="36"/>
      <c r="NO135" s="36"/>
      <c r="NP135" s="36"/>
      <c r="NQ135" s="36"/>
      <c r="NR135" s="36"/>
      <c r="NS135" s="36"/>
      <c r="NT135" s="36"/>
      <c r="NU135" s="36"/>
      <c r="NV135" s="36"/>
      <c r="NW135" s="36"/>
      <c r="NX135" s="36"/>
      <c r="NY135" s="36"/>
      <c r="NZ135" s="36"/>
      <c r="OA135" s="36"/>
      <c r="OB135" s="36"/>
      <c r="OC135" s="36"/>
      <c r="OD135" s="36"/>
      <c r="OE135" s="36"/>
      <c r="OF135" s="36"/>
      <c r="OG135" s="36"/>
      <c r="OH135" s="36"/>
      <c r="OI135" s="36"/>
      <c r="OJ135" s="36"/>
      <c r="OK135" s="42">
        <f t="shared" si="13"/>
        <v>0</v>
      </c>
      <c r="OL135" s="22">
        <f t="shared" si="14"/>
        <v>0</v>
      </c>
    </row>
    <row r="136" spans="1:402" s="34" customFormat="1" ht="24.9" customHeight="1" x14ac:dyDescent="0.3">
      <c r="A136" s="21" t="s">
        <v>458</v>
      </c>
      <c r="B136" s="38" t="s">
        <v>459</v>
      </c>
      <c r="C136" s="64" t="s">
        <v>739</v>
      </c>
      <c r="D136" s="65" t="s">
        <v>740</v>
      </c>
      <c r="E136" s="35">
        <v>45292</v>
      </c>
      <c r="F136" s="35">
        <v>45657</v>
      </c>
      <c r="G136" s="37" t="str">
        <f t="shared" ca="1" si="10"/>
        <v>En proceso</v>
      </c>
      <c r="H136" s="35"/>
      <c r="I136" s="38" t="str">
        <f t="shared" si="11"/>
        <v>PS</v>
      </c>
      <c r="J136" s="38" t="str">
        <f t="shared" si="12"/>
        <v>FI</v>
      </c>
      <c r="K136" s="38"/>
      <c r="L136" s="41"/>
      <c r="M136" s="38"/>
      <c r="N136" s="38"/>
      <c r="O136" s="38"/>
      <c r="P136" s="38" t="s">
        <v>579</v>
      </c>
      <c r="Q136" s="38"/>
      <c r="R136" s="63"/>
      <c r="S136" s="43"/>
      <c r="T136" s="38"/>
      <c r="U136" s="36"/>
      <c r="V136" s="38"/>
      <c r="W136" s="38"/>
      <c r="X136" s="38"/>
      <c r="Y136" s="35"/>
      <c r="Z136" s="36"/>
      <c r="AA136" s="39"/>
      <c r="AB136" s="38"/>
      <c r="AC136" s="38"/>
      <c r="AD136" s="40"/>
      <c r="AE136" s="38"/>
      <c r="AF136" s="38"/>
      <c r="AG136" s="38"/>
      <c r="AH136" s="44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  <c r="HU136" s="36"/>
      <c r="HV136" s="36"/>
      <c r="HW136" s="36"/>
      <c r="HX136" s="36"/>
      <c r="HY136" s="36"/>
      <c r="HZ136" s="36"/>
      <c r="IA136" s="36"/>
      <c r="IB136" s="36"/>
      <c r="IC136" s="36"/>
      <c r="ID136" s="36"/>
      <c r="IE136" s="36"/>
      <c r="IF136" s="36"/>
      <c r="IG136" s="36"/>
      <c r="IH136" s="36"/>
      <c r="II136" s="36"/>
      <c r="IJ136" s="36"/>
      <c r="IK136" s="36"/>
      <c r="IL136" s="36"/>
      <c r="IM136" s="36"/>
      <c r="IN136" s="36"/>
      <c r="IO136" s="36"/>
      <c r="IP136" s="36"/>
      <c r="IQ136" s="36"/>
      <c r="IR136" s="36"/>
      <c r="IS136" s="36"/>
      <c r="IT136" s="36"/>
      <c r="IU136" s="36"/>
      <c r="IV136" s="36"/>
      <c r="IW136" s="36"/>
      <c r="IX136" s="36"/>
      <c r="IY136" s="36"/>
      <c r="IZ136" s="36"/>
      <c r="JA136" s="36"/>
      <c r="JB136" s="36"/>
      <c r="JC136" s="36"/>
      <c r="JD136" s="36"/>
      <c r="JE136" s="36"/>
      <c r="JF136" s="36"/>
      <c r="JG136" s="36"/>
      <c r="JH136" s="36"/>
      <c r="JI136" s="36"/>
      <c r="JJ136" s="36"/>
      <c r="JK136" s="36"/>
      <c r="JL136" s="36"/>
      <c r="JM136" s="36"/>
      <c r="JN136" s="36"/>
      <c r="JO136" s="36"/>
      <c r="JP136" s="36"/>
      <c r="JQ136" s="36"/>
      <c r="JR136" s="36"/>
      <c r="JS136" s="36"/>
      <c r="JT136" s="36"/>
      <c r="JU136" s="36"/>
      <c r="JV136" s="36"/>
      <c r="JW136" s="36"/>
      <c r="JX136" s="36"/>
      <c r="JY136" s="36"/>
      <c r="JZ136" s="36"/>
      <c r="KA136" s="36"/>
      <c r="KB136" s="36"/>
      <c r="KC136" s="36"/>
      <c r="KD136" s="36"/>
      <c r="KE136" s="36"/>
      <c r="KF136" s="36"/>
      <c r="KG136" s="36"/>
      <c r="KH136" s="36"/>
      <c r="KI136" s="36"/>
      <c r="KJ136" s="36"/>
      <c r="KK136" s="36"/>
      <c r="KL136" s="36"/>
      <c r="KM136" s="36"/>
      <c r="KN136" s="36"/>
      <c r="KO136" s="36"/>
      <c r="KP136" s="36"/>
      <c r="KQ136" s="36"/>
      <c r="KR136" s="36"/>
      <c r="KS136" s="36"/>
      <c r="KT136" s="36"/>
      <c r="KU136" s="36"/>
      <c r="KV136" s="36"/>
      <c r="KW136" s="36"/>
      <c r="KX136" s="36"/>
      <c r="KY136" s="36"/>
      <c r="KZ136" s="36"/>
      <c r="LA136" s="36"/>
      <c r="LB136" s="36"/>
      <c r="LC136" s="36"/>
      <c r="LD136" s="36"/>
      <c r="LE136" s="36"/>
      <c r="LF136" s="36"/>
      <c r="LG136" s="36"/>
      <c r="LH136" s="36"/>
      <c r="LI136" s="36"/>
      <c r="LJ136" s="36"/>
      <c r="LK136" s="36"/>
      <c r="LL136" s="36"/>
      <c r="LM136" s="36"/>
      <c r="LN136" s="36"/>
      <c r="LO136" s="36"/>
      <c r="LP136" s="36"/>
      <c r="LQ136" s="36"/>
      <c r="LR136" s="36"/>
      <c r="LS136" s="36"/>
      <c r="LT136" s="36"/>
      <c r="LU136" s="36"/>
      <c r="LV136" s="36"/>
      <c r="LW136" s="36"/>
      <c r="LX136" s="36"/>
      <c r="LY136" s="36"/>
      <c r="LZ136" s="36"/>
      <c r="MA136" s="36"/>
      <c r="MB136" s="36"/>
      <c r="MC136" s="36"/>
      <c r="MD136" s="36"/>
      <c r="ME136" s="36"/>
      <c r="MF136" s="36"/>
      <c r="MG136" s="36"/>
      <c r="MH136" s="36"/>
      <c r="MI136" s="36"/>
      <c r="MJ136" s="36"/>
      <c r="MK136" s="36"/>
      <c r="ML136" s="36"/>
      <c r="MM136" s="36"/>
      <c r="MN136" s="36"/>
      <c r="MO136" s="36"/>
      <c r="MP136" s="36"/>
      <c r="MQ136" s="36"/>
      <c r="MR136" s="36"/>
      <c r="MS136" s="36"/>
      <c r="MT136" s="36"/>
      <c r="MU136" s="36"/>
      <c r="MV136" s="36"/>
      <c r="MW136" s="36"/>
      <c r="MX136" s="36"/>
      <c r="MY136" s="36"/>
      <c r="MZ136" s="36"/>
      <c r="NA136" s="36"/>
      <c r="NB136" s="36"/>
      <c r="NC136" s="36"/>
      <c r="ND136" s="36"/>
      <c r="NE136" s="36"/>
      <c r="NF136" s="36"/>
      <c r="NG136" s="36"/>
      <c r="NH136" s="36"/>
      <c r="NI136" s="36"/>
      <c r="NJ136" s="36"/>
      <c r="NK136" s="36"/>
      <c r="NL136" s="36"/>
      <c r="NM136" s="36"/>
      <c r="NN136" s="36"/>
      <c r="NO136" s="36"/>
      <c r="NP136" s="36"/>
      <c r="NQ136" s="36"/>
      <c r="NR136" s="36"/>
      <c r="NS136" s="36"/>
      <c r="NT136" s="36"/>
      <c r="NU136" s="36"/>
      <c r="NV136" s="36"/>
      <c r="NW136" s="36"/>
      <c r="NX136" s="36"/>
      <c r="NY136" s="36"/>
      <c r="NZ136" s="36"/>
      <c r="OA136" s="36"/>
      <c r="OB136" s="36"/>
      <c r="OC136" s="36"/>
      <c r="OD136" s="36"/>
      <c r="OE136" s="36"/>
      <c r="OF136" s="36"/>
      <c r="OG136" s="36"/>
      <c r="OH136" s="36"/>
      <c r="OI136" s="36"/>
      <c r="OJ136" s="36"/>
      <c r="OK136" s="42">
        <f t="shared" si="13"/>
        <v>0</v>
      </c>
      <c r="OL136" s="22">
        <f t="shared" si="14"/>
        <v>0</v>
      </c>
    </row>
    <row r="137" spans="1:402" s="34" customFormat="1" ht="24.9" customHeight="1" x14ac:dyDescent="0.3">
      <c r="A137" s="21" t="s">
        <v>458</v>
      </c>
      <c r="B137" s="38" t="s">
        <v>459</v>
      </c>
      <c r="C137" s="64" t="s">
        <v>739</v>
      </c>
      <c r="D137" s="65" t="s">
        <v>740</v>
      </c>
      <c r="E137" s="35">
        <v>45292</v>
      </c>
      <c r="F137" s="35">
        <v>45657</v>
      </c>
      <c r="G137" s="37" t="str">
        <f t="shared" ca="1" si="10"/>
        <v>En proceso</v>
      </c>
      <c r="H137" s="35"/>
      <c r="I137" s="38" t="str">
        <f t="shared" si="11"/>
        <v>PS</v>
      </c>
      <c r="J137" s="38" t="str">
        <f t="shared" si="12"/>
        <v>FI</v>
      </c>
      <c r="K137" s="38"/>
      <c r="L137" s="41"/>
      <c r="M137" s="38"/>
      <c r="N137" s="38"/>
      <c r="O137" s="38"/>
      <c r="P137" s="38" t="s">
        <v>579</v>
      </c>
      <c r="Q137" s="38"/>
      <c r="R137" s="63"/>
      <c r="S137" s="43"/>
      <c r="T137" s="38"/>
      <c r="U137" s="36"/>
      <c r="V137" s="38"/>
      <c r="W137" s="38"/>
      <c r="X137" s="38"/>
      <c r="Y137" s="35"/>
      <c r="Z137" s="36"/>
      <c r="AA137" s="39"/>
      <c r="AB137" s="38"/>
      <c r="AC137" s="38"/>
      <c r="AD137" s="40"/>
      <c r="AE137" s="38"/>
      <c r="AF137" s="38"/>
      <c r="AG137" s="38"/>
      <c r="AH137" s="44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  <c r="HU137" s="36"/>
      <c r="HV137" s="36"/>
      <c r="HW137" s="36"/>
      <c r="HX137" s="36"/>
      <c r="HY137" s="36"/>
      <c r="HZ137" s="36"/>
      <c r="IA137" s="36"/>
      <c r="IB137" s="36"/>
      <c r="IC137" s="36"/>
      <c r="ID137" s="36"/>
      <c r="IE137" s="36"/>
      <c r="IF137" s="36"/>
      <c r="IG137" s="36"/>
      <c r="IH137" s="36"/>
      <c r="II137" s="36"/>
      <c r="IJ137" s="36"/>
      <c r="IK137" s="36"/>
      <c r="IL137" s="36"/>
      <c r="IM137" s="36"/>
      <c r="IN137" s="36"/>
      <c r="IO137" s="36"/>
      <c r="IP137" s="36"/>
      <c r="IQ137" s="36"/>
      <c r="IR137" s="36"/>
      <c r="IS137" s="36"/>
      <c r="IT137" s="36"/>
      <c r="IU137" s="36"/>
      <c r="IV137" s="36"/>
      <c r="IW137" s="36"/>
      <c r="IX137" s="36"/>
      <c r="IY137" s="36"/>
      <c r="IZ137" s="36"/>
      <c r="JA137" s="36"/>
      <c r="JB137" s="36"/>
      <c r="JC137" s="36"/>
      <c r="JD137" s="36"/>
      <c r="JE137" s="36"/>
      <c r="JF137" s="36"/>
      <c r="JG137" s="36"/>
      <c r="JH137" s="36"/>
      <c r="JI137" s="36"/>
      <c r="JJ137" s="36"/>
      <c r="JK137" s="36"/>
      <c r="JL137" s="36"/>
      <c r="JM137" s="36"/>
      <c r="JN137" s="36"/>
      <c r="JO137" s="36"/>
      <c r="JP137" s="36"/>
      <c r="JQ137" s="36"/>
      <c r="JR137" s="36"/>
      <c r="JS137" s="36"/>
      <c r="JT137" s="36"/>
      <c r="JU137" s="36"/>
      <c r="JV137" s="36"/>
      <c r="JW137" s="36"/>
      <c r="JX137" s="36"/>
      <c r="JY137" s="36"/>
      <c r="JZ137" s="36"/>
      <c r="KA137" s="36"/>
      <c r="KB137" s="36"/>
      <c r="KC137" s="36"/>
      <c r="KD137" s="36"/>
      <c r="KE137" s="36"/>
      <c r="KF137" s="36"/>
      <c r="KG137" s="36"/>
      <c r="KH137" s="36"/>
      <c r="KI137" s="36"/>
      <c r="KJ137" s="36"/>
      <c r="KK137" s="36"/>
      <c r="KL137" s="36"/>
      <c r="KM137" s="36"/>
      <c r="KN137" s="36"/>
      <c r="KO137" s="36"/>
      <c r="KP137" s="36"/>
      <c r="KQ137" s="36"/>
      <c r="KR137" s="36"/>
      <c r="KS137" s="36"/>
      <c r="KT137" s="36"/>
      <c r="KU137" s="36"/>
      <c r="KV137" s="36"/>
      <c r="KW137" s="36"/>
      <c r="KX137" s="36"/>
      <c r="KY137" s="36"/>
      <c r="KZ137" s="36"/>
      <c r="LA137" s="36"/>
      <c r="LB137" s="36"/>
      <c r="LC137" s="36"/>
      <c r="LD137" s="36"/>
      <c r="LE137" s="36"/>
      <c r="LF137" s="36"/>
      <c r="LG137" s="36"/>
      <c r="LH137" s="36"/>
      <c r="LI137" s="36"/>
      <c r="LJ137" s="36"/>
      <c r="LK137" s="36"/>
      <c r="LL137" s="36"/>
      <c r="LM137" s="36"/>
      <c r="LN137" s="36"/>
      <c r="LO137" s="36"/>
      <c r="LP137" s="36"/>
      <c r="LQ137" s="36"/>
      <c r="LR137" s="36"/>
      <c r="LS137" s="36"/>
      <c r="LT137" s="36"/>
      <c r="LU137" s="36"/>
      <c r="LV137" s="36"/>
      <c r="LW137" s="36"/>
      <c r="LX137" s="36"/>
      <c r="LY137" s="36"/>
      <c r="LZ137" s="36"/>
      <c r="MA137" s="36"/>
      <c r="MB137" s="36"/>
      <c r="MC137" s="36"/>
      <c r="MD137" s="36"/>
      <c r="ME137" s="36"/>
      <c r="MF137" s="36"/>
      <c r="MG137" s="36"/>
      <c r="MH137" s="36"/>
      <c r="MI137" s="36"/>
      <c r="MJ137" s="36"/>
      <c r="MK137" s="36"/>
      <c r="ML137" s="36"/>
      <c r="MM137" s="36"/>
      <c r="MN137" s="36"/>
      <c r="MO137" s="36"/>
      <c r="MP137" s="36"/>
      <c r="MQ137" s="36"/>
      <c r="MR137" s="36"/>
      <c r="MS137" s="36"/>
      <c r="MT137" s="36"/>
      <c r="MU137" s="36"/>
      <c r="MV137" s="36"/>
      <c r="MW137" s="36"/>
      <c r="MX137" s="36"/>
      <c r="MY137" s="36"/>
      <c r="MZ137" s="36"/>
      <c r="NA137" s="36"/>
      <c r="NB137" s="36"/>
      <c r="NC137" s="36"/>
      <c r="ND137" s="36"/>
      <c r="NE137" s="36"/>
      <c r="NF137" s="36"/>
      <c r="NG137" s="36"/>
      <c r="NH137" s="36"/>
      <c r="NI137" s="36"/>
      <c r="NJ137" s="36"/>
      <c r="NK137" s="36"/>
      <c r="NL137" s="36"/>
      <c r="NM137" s="36"/>
      <c r="NN137" s="36"/>
      <c r="NO137" s="36"/>
      <c r="NP137" s="36"/>
      <c r="NQ137" s="36"/>
      <c r="NR137" s="36"/>
      <c r="NS137" s="36"/>
      <c r="NT137" s="36"/>
      <c r="NU137" s="36"/>
      <c r="NV137" s="36"/>
      <c r="NW137" s="36"/>
      <c r="NX137" s="36"/>
      <c r="NY137" s="36"/>
      <c r="NZ137" s="36"/>
      <c r="OA137" s="36"/>
      <c r="OB137" s="36"/>
      <c r="OC137" s="36"/>
      <c r="OD137" s="36"/>
      <c r="OE137" s="36"/>
      <c r="OF137" s="36"/>
      <c r="OG137" s="36"/>
      <c r="OH137" s="36"/>
      <c r="OI137" s="36"/>
      <c r="OJ137" s="36"/>
      <c r="OK137" s="42">
        <f t="shared" si="13"/>
        <v>0</v>
      </c>
      <c r="OL137" s="22">
        <f t="shared" si="14"/>
        <v>0</v>
      </c>
    </row>
    <row r="138" spans="1:402" s="34" customFormat="1" ht="24.9" customHeight="1" x14ac:dyDescent="0.3">
      <c r="A138" s="21" t="s">
        <v>458</v>
      </c>
      <c r="B138" s="38" t="s">
        <v>576</v>
      </c>
      <c r="C138" s="64" t="s">
        <v>741</v>
      </c>
      <c r="D138" s="65" t="s">
        <v>742</v>
      </c>
      <c r="E138" s="35">
        <v>45292</v>
      </c>
      <c r="F138" s="35">
        <v>45657</v>
      </c>
      <c r="G138" s="37" t="str">
        <f t="shared" ca="1" si="10"/>
        <v>En proceso</v>
      </c>
      <c r="H138" s="35"/>
      <c r="I138" s="38" t="str">
        <f t="shared" si="11"/>
        <v>PS</v>
      </c>
      <c r="J138" s="38" t="str">
        <f t="shared" si="12"/>
        <v>FI</v>
      </c>
      <c r="K138" s="38"/>
      <c r="L138" s="41"/>
      <c r="M138" s="38"/>
      <c r="N138" s="38"/>
      <c r="O138" s="38"/>
      <c r="P138" s="38" t="s">
        <v>579</v>
      </c>
      <c r="Q138" s="38"/>
      <c r="R138" s="63"/>
      <c r="S138" s="43"/>
      <c r="T138" s="38"/>
      <c r="U138" s="36"/>
      <c r="V138" s="38"/>
      <c r="W138" s="38"/>
      <c r="X138" s="38"/>
      <c r="Y138" s="35"/>
      <c r="Z138" s="36"/>
      <c r="AA138" s="39"/>
      <c r="AB138" s="38"/>
      <c r="AC138" s="38"/>
      <c r="AD138" s="40"/>
      <c r="AE138" s="38"/>
      <c r="AF138" s="38"/>
      <c r="AG138" s="38"/>
      <c r="AH138" s="44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  <c r="HU138" s="36"/>
      <c r="HV138" s="36"/>
      <c r="HW138" s="36"/>
      <c r="HX138" s="36"/>
      <c r="HY138" s="36"/>
      <c r="HZ138" s="36"/>
      <c r="IA138" s="36"/>
      <c r="IB138" s="36"/>
      <c r="IC138" s="36"/>
      <c r="ID138" s="36"/>
      <c r="IE138" s="36"/>
      <c r="IF138" s="36"/>
      <c r="IG138" s="36"/>
      <c r="IH138" s="36"/>
      <c r="II138" s="36"/>
      <c r="IJ138" s="36"/>
      <c r="IK138" s="36"/>
      <c r="IL138" s="36"/>
      <c r="IM138" s="36"/>
      <c r="IN138" s="36"/>
      <c r="IO138" s="36"/>
      <c r="IP138" s="36"/>
      <c r="IQ138" s="36"/>
      <c r="IR138" s="36"/>
      <c r="IS138" s="36"/>
      <c r="IT138" s="36"/>
      <c r="IU138" s="36"/>
      <c r="IV138" s="36"/>
      <c r="IW138" s="36"/>
      <c r="IX138" s="36"/>
      <c r="IY138" s="36"/>
      <c r="IZ138" s="36"/>
      <c r="JA138" s="36"/>
      <c r="JB138" s="36"/>
      <c r="JC138" s="36"/>
      <c r="JD138" s="36"/>
      <c r="JE138" s="36"/>
      <c r="JF138" s="36"/>
      <c r="JG138" s="36"/>
      <c r="JH138" s="36"/>
      <c r="JI138" s="36"/>
      <c r="JJ138" s="36"/>
      <c r="JK138" s="36"/>
      <c r="JL138" s="36"/>
      <c r="JM138" s="36"/>
      <c r="JN138" s="36"/>
      <c r="JO138" s="36"/>
      <c r="JP138" s="36"/>
      <c r="JQ138" s="36"/>
      <c r="JR138" s="36"/>
      <c r="JS138" s="36"/>
      <c r="JT138" s="36"/>
      <c r="JU138" s="36"/>
      <c r="JV138" s="36"/>
      <c r="JW138" s="36"/>
      <c r="JX138" s="36"/>
      <c r="JY138" s="36"/>
      <c r="JZ138" s="36"/>
      <c r="KA138" s="36"/>
      <c r="KB138" s="36"/>
      <c r="KC138" s="36"/>
      <c r="KD138" s="36"/>
      <c r="KE138" s="36"/>
      <c r="KF138" s="36"/>
      <c r="KG138" s="36"/>
      <c r="KH138" s="36"/>
      <c r="KI138" s="36"/>
      <c r="KJ138" s="36"/>
      <c r="KK138" s="36"/>
      <c r="KL138" s="36"/>
      <c r="KM138" s="36"/>
      <c r="KN138" s="36"/>
      <c r="KO138" s="36"/>
      <c r="KP138" s="36"/>
      <c r="KQ138" s="36"/>
      <c r="KR138" s="36"/>
      <c r="KS138" s="36"/>
      <c r="KT138" s="36"/>
      <c r="KU138" s="36"/>
      <c r="KV138" s="36"/>
      <c r="KW138" s="36"/>
      <c r="KX138" s="36"/>
      <c r="KY138" s="36"/>
      <c r="KZ138" s="36"/>
      <c r="LA138" s="36"/>
      <c r="LB138" s="36"/>
      <c r="LC138" s="36"/>
      <c r="LD138" s="36"/>
      <c r="LE138" s="36"/>
      <c r="LF138" s="36"/>
      <c r="LG138" s="36"/>
      <c r="LH138" s="36"/>
      <c r="LI138" s="36"/>
      <c r="LJ138" s="36"/>
      <c r="LK138" s="36"/>
      <c r="LL138" s="36"/>
      <c r="LM138" s="36"/>
      <c r="LN138" s="36"/>
      <c r="LO138" s="36"/>
      <c r="LP138" s="36"/>
      <c r="LQ138" s="36"/>
      <c r="LR138" s="36"/>
      <c r="LS138" s="36"/>
      <c r="LT138" s="36"/>
      <c r="LU138" s="36"/>
      <c r="LV138" s="36"/>
      <c r="LW138" s="36"/>
      <c r="LX138" s="36"/>
      <c r="LY138" s="36"/>
      <c r="LZ138" s="36"/>
      <c r="MA138" s="36"/>
      <c r="MB138" s="36"/>
      <c r="MC138" s="36"/>
      <c r="MD138" s="36"/>
      <c r="ME138" s="36"/>
      <c r="MF138" s="36"/>
      <c r="MG138" s="36"/>
      <c r="MH138" s="36"/>
      <c r="MI138" s="36"/>
      <c r="MJ138" s="36"/>
      <c r="MK138" s="36"/>
      <c r="ML138" s="36"/>
      <c r="MM138" s="36"/>
      <c r="MN138" s="36"/>
      <c r="MO138" s="36"/>
      <c r="MP138" s="36"/>
      <c r="MQ138" s="36"/>
      <c r="MR138" s="36"/>
      <c r="MS138" s="36"/>
      <c r="MT138" s="36"/>
      <c r="MU138" s="36"/>
      <c r="MV138" s="36"/>
      <c r="MW138" s="36"/>
      <c r="MX138" s="36"/>
      <c r="MY138" s="36"/>
      <c r="MZ138" s="36"/>
      <c r="NA138" s="36"/>
      <c r="NB138" s="36"/>
      <c r="NC138" s="36"/>
      <c r="ND138" s="36"/>
      <c r="NE138" s="36"/>
      <c r="NF138" s="36"/>
      <c r="NG138" s="36"/>
      <c r="NH138" s="36"/>
      <c r="NI138" s="36"/>
      <c r="NJ138" s="36"/>
      <c r="NK138" s="36"/>
      <c r="NL138" s="36"/>
      <c r="NM138" s="36"/>
      <c r="NN138" s="36"/>
      <c r="NO138" s="36"/>
      <c r="NP138" s="36"/>
      <c r="NQ138" s="36"/>
      <c r="NR138" s="36"/>
      <c r="NS138" s="36"/>
      <c r="NT138" s="36"/>
      <c r="NU138" s="36"/>
      <c r="NV138" s="36"/>
      <c r="NW138" s="36"/>
      <c r="NX138" s="36"/>
      <c r="NY138" s="36"/>
      <c r="NZ138" s="36"/>
      <c r="OA138" s="36"/>
      <c r="OB138" s="36"/>
      <c r="OC138" s="36"/>
      <c r="OD138" s="36"/>
      <c r="OE138" s="36"/>
      <c r="OF138" s="36"/>
      <c r="OG138" s="36"/>
      <c r="OH138" s="36"/>
      <c r="OI138" s="36"/>
      <c r="OJ138" s="36"/>
      <c r="OK138" s="42">
        <f t="shared" si="13"/>
        <v>0</v>
      </c>
      <c r="OL138" s="22">
        <f t="shared" si="14"/>
        <v>0</v>
      </c>
    </row>
    <row r="139" spans="1:402" s="34" customFormat="1" ht="24.9" customHeight="1" x14ac:dyDescent="0.3">
      <c r="A139" s="21" t="s">
        <v>458</v>
      </c>
      <c r="B139" s="38" t="s">
        <v>576</v>
      </c>
      <c r="C139" s="64" t="s">
        <v>743</v>
      </c>
      <c r="D139" s="65" t="s">
        <v>744</v>
      </c>
      <c r="E139" s="35">
        <v>45322</v>
      </c>
      <c r="F139" s="35">
        <v>45345</v>
      </c>
      <c r="G139" s="37" t="str">
        <f t="shared" ca="1" si="10"/>
        <v>Con ptes</v>
      </c>
      <c r="H139" s="35">
        <v>45443</v>
      </c>
      <c r="I139" s="38" t="str">
        <f t="shared" si="11"/>
        <v>EF</v>
      </c>
      <c r="J139" s="38" t="str">
        <f t="shared" si="12"/>
        <v>FI</v>
      </c>
      <c r="K139" s="38" t="s">
        <v>414</v>
      </c>
      <c r="L139" s="41" t="s">
        <v>416</v>
      </c>
      <c r="M139" s="38" t="s">
        <v>416</v>
      </c>
      <c r="N139" s="38"/>
      <c r="O139" s="38" t="s">
        <v>415</v>
      </c>
      <c r="P139" s="38" t="s">
        <v>417</v>
      </c>
      <c r="Q139" s="38"/>
      <c r="R139" s="63">
        <v>105</v>
      </c>
      <c r="S139" s="43">
        <v>1</v>
      </c>
      <c r="T139" s="38"/>
      <c r="U139" s="36">
        <v>1</v>
      </c>
      <c r="V139" s="38" t="s">
        <v>415</v>
      </c>
      <c r="W139" s="38" t="s">
        <v>415</v>
      </c>
      <c r="X139" s="38"/>
      <c r="Y139" s="35" t="s">
        <v>416</v>
      </c>
      <c r="Z139" s="36">
        <v>0</v>
      </c>
      <c r="AA139" s="39">
        <v>0</v>
      </c>
      <c r="AB139" s="38" t="s">
        <v>416</v>
      </c>
      <c r="AC139" s="35" t="s">
        <v>416</v>
      </c>
      <c r="AD139" s="35" t="s">
        <v>416</v>
      </c>
      <c r="AE139" s="35" t="s">
        <v>416</v>
      </c>
      <c r="AF139" s="38"/>
      <c r="AG139" s="38" t="s">
        <v>415</v>
      </c>
      <c r="AH139" s="44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>
        <v>1</v>
      </c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  <c r="HU139" s="36"/>
      <c r="HV139" s="36"/>
      <c r="HW139" s="36"/>
      <c r="HX139" s="36"/>
      <c r="HY139" s="36"/>
      <c r="HZ139" s="36"/>
      <c r="IA139" s="36"/>
      <c r="IB139" s="36"/>
      <c r="IC139" s="36"/>
      <c r="ID139" s="36"/>
      <c r="IE139" s="36"/>
      <c r="IF139" s="36"/>
      <c r="IG139" s="36"/>
      <c r="IH139" s="36"/>
      <c r="II139" s="36"/>
      <c r="IJ139" s="36"/>
      <c r="IK139" s="36"/>
      <c r="IL139" s="36"/>
      <c r="IM139" s="36"/>
      <c r="IN139" s="36"/>
      <c r="IO139" s="36"/>
      <c r="IP139" s="36"/>
      <c r="IQ139" s="36"/>
      <c r="IR139" s="36"/>
      <c r="IS139" s="36"/>
      <c r="IT139" s="36"/>
      <c r="IU139" s="36"/>
      <c r="IV139" s="36"/>
      <c r="IW139" s="36"/>
      <c r="IX139" s="36"/>
      <c r="IY139" s="36"/>
      <c r="IZ139" s="36"/>
      <c r="JA139" s="36"/>
      <c r="JB139" s="36"/>
      <c r="JC139" s="36"/>
      <c r="JD139" s="36"/>
      <c r="JE139" s="36"/>
      <c r="JF139" s="36"/>
      <c r="JG139" s="36"/>
      <c r="JH139" s="36"/>
      <c r="JI139" s="36"/>
      <c r="JJ139" s="36"/>
      <c r="JK139" s="36"/>
      <c r="JL139" s="36"/>
      <c r="JM139" s="36"/>
      <c r="JN139" s="36"/>
      <c r="JO139" s="36"/>
      <c r="JP139" s="36"/>
      <c r="JQ139" s="36"/>
      <c r="JR139" s="36"/>
      <c r="JS139" s="36"/>
      <c r="JT139" s="36"/>
      <c r="JU139" s="36"/>
      <c r="JV139" s="36"/>
      <c r="JW139" s="36"/>
      <c r="JX139" s="36"/>
      <c r="JY139" s="36"/>
      <c r="JZ139" s="36"/>
      <c r="KA139" s="36"/>
      <c r="KB139" s="36"/>
      <c r="KC139" s="36"/>
      <c r="KD139" s="36"/>
      <c r="KE139" s="36"/>
      <c r="KF139" s="36"/>
      <c r="KG139" s="36"/>
      <c r="KH139" s="36"/>
      <c r="KI139" s="36"/>
      <c r="KJ139" s="36"/>
      <c r="KK139" s="36"/>
      <c r="KL139" s="36"/>
      <c r="KM139" s="36"/>
      <c r="KN139" s="36"/>
      <c r="KO139" s="36"/>
      <c r="KP139" s="36"/>
      <c r="KQ139" s="36"/>
      <c r="KR139" s="36"/>
      <c r="KS139" s="36"/>
      <c r="KT139" s="36"/>
      <c r="KU139" s="36"/>
      <c r="KV139" s="36"/>
      <c r="KW139" s="36"/>
      <c r="KX139" s="36"/>
      <c r="KY139" s="36"/>
      <c r="KZ139" s="36"/>
      <c r="LA139" s="36"/>
      <c r="LB139" s="36"/>
      <c r="LC139" s="36"/>
      <c r="LD139" s="36"/>
      <c r="LE139" s="36"/>
      <c r="LF139" s="36"/>
      <c r="LG139" s="36"/>
      <c r="LH139" s="36"/>
      <c r="LI139" s="36"/>
      <c r="LJ139" s="36"/>
      <c r="LK139" s="36"/>
      <c r="LL139" s="36"/>
      <c r="LM139" s="36"/>
      <c r="LN139" s="36"/>
      <c r="LO139" s="36"/>
      <c r="LP139" s="36"/>
      <c r="LQ139" s="36"/>
      <c r="LR139" s="36"/>
      <c r="LS139" s="36"/>
      <c r="LT139" s="36"/>
      <c r="LU139" s="36"/>
      <c r="LV139" s="36"/>
      <c r="LW139" s="36"/>
      <c r="LX139" s="36"/>
      <c r="LY139" s="36"/>
      <c r="LZ139" s="36"/>
      <c r="MA139" s="36"/>
      <c r="MB139" s="36"/>
      <c r="MC139" s="36"/>
      <c r="MD139" s="36"/>
      <c r="ME139" s="36"/>
      <c r="MF139" s="36"/>
      <c r="MG139" s="36"/>
      <c r="MH139" s="36"/>
      <c r="MI139" s="36"/>
      <c r="MJ139" s="36"/>
      <c r="MK139" s="36"/>
      <c r="ML139" s="36"/>
      <c r="MM139" s="36"/>
      <c r="MN139" s="36"/>
      <c r="MO139" s="36"/>
      <c r="MP139" s="36"/>
      <c r="MQ139" s="36"/>
      <c r="MR139" s="36"/>
      <c r="MS139" s="36"/>
      <c r="MT139" s="36"/>
      <c r="MU139" s="36"/>
      <c r="MV139" s="36"/>
      <c r="MW139" s="36"/>
      <c r="MX139" s="36"/>
      <c r="MY139" s="36"/>
      <c r="MZ139" s="36"/>
      <c r="NA139" s="36"/>
      <c r="NB139" s="36"/>
      <c r="NC139" s="36"/>
      <c r="ND139" s="36"/>
      <c r="NE139" s="36"/>
      <c r="NF139" s="36"/>
      <c r="NG139" s="36"/>
      <c r="NH139" s="36"/>
      <c r="NI139" s="36"/>
      <c r="NJ139" s="36"/>
      <c r="NK139" s="36"/>
      <c r="NL139" s="36"/>
      <c r="NM139" s="36"/>
      <c r="NN139" s="36"/>
      <c r="NO139" s="36"/>
      <c r="NP139" s="36"/>
      <c r="NQ139" s="36"/>
      <c r="NR139" s="36"/>
      <c r="NS139" s="36"/>
      <c r="NT139" s="36"/>
      <c r="NU139" s="36"/>
      <c r="NV139" s="36"/>
      <c r="NW139" s="36"/>
      <c r="NX139" s="36"/>
      <c r="NY139" s="36"/>
      <c r="NZ139" s="36"/>
      <c r="OA139" s="36"/>
      <c r="OB139" s="36"/>
      <c r="OC139" s="36"/>
      <c r="OD139" s="36"/>
      <c r="OE139" s="36"/>
      <c r="OF139" s="36"/>
      <c r="OG139" s="36"/>
      <c r="OH139" s="36"/>
      <c r="OI139" s="36"/>
      <c r="OJ139" s="36"/>
      <c r="OK139" s="42">
        <f t="shared" si="13"/>
        <v>1</v>
      </c>
      <c r="OL139" s="22">
        <f t="shared" si="14"/>
        <v>1</v>
      </c>
    </row>
    <row r="140" spans="1:402" s="34" customFormat="1" ht="24.9" customHeight="1" x14ac:dyDescent="0.3">
      <c r="A140" s="21" t="s">
        <v>410</v>
      </c>
      <c r="B140" s="38" t="s">
        <v>576</v>
      </c>
      <c r="C140" s="64" t="s">
        <v>745</v>
      </c>
      <c r="D140" s="65" t="s">
        <v>746</v>
      </c>
      <c r="E140" s="35">
        <v>45432</v>
      </c>
      <c r="F140" s="35">
        <v>45434</v>
      </c>
      <c r="G140" s="37" t="str">
        <f t="shared" ca="1" si="10"/>
        <v>Con ptes</v>
      </c>
      <c r="H140" s="35">
        <v>45322</v>
      </c>
      <c r="I140" s="38" t="str">
        <f t="shared" si="11"/>
        <v>GE</v>
      </c>
      <c r="J140" s="38" t="str">
        <f t="shared" si="12"/>
        <v>FI</v>
      </c>
      <c r="K140" s="38" t="s">
        <v>414</v>
      </c>
      <c r="L140" s="41" t="s">
        <v>415</v>
      </c>
      <c r="M140" s="38" t="s">
        <v>416</v>
      </c>
      <c r="N140" s="38"/>
      <c r="O140" s="38" t="s">
        <v>415</v>
      </c>
      <c r="P140" s="38" t="s">
        <v>417</v>
      </c>
      <c r="Q140" s="38"/>
      <c r="R140" s="63">
        <v>21</v>
      </c>
      <c r="S140" s="43">
        <v>1</v>
      </c>
      <c r="T140" s="38"/>
      <c r="U140" s="36"/>
      <c r="V140" s="38" t="s">
        <v>415</v>
      </c>
      <c r="W140" s="38" t="s">
        <v>415</v>
      </c>
      <c r="X140" s="38"/>
      <c r="Y140" s="35">
        <v>45322</v>
      </c>
      <c r="Z140" s="36"/>
      <c r="AA140" s="39"/>
      <c r="AB140" s="38" t="s">
        <v>449</v>
      </c>
      <c r="AC140" s="38" t="s">
        <v>416</v>
      </c>
      <c r="AD140" s="40">
        <v>0.97399999999999998</v>
      </c>
      <c r="AE140" s="38" t="s">
        <v>415</v>
      </c>
      <c r="AF140" s="38"/>
      <c r="AG140" s="38" t="s">
        <v>415</v>
      </c>
      <c r="AH140" s="44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  <c r="HU140" s="36"/>
      <c r="HV140" s="36"/>
      <c r="HW140" s="36"/>
      <c r="HX140" s="36"/>
      <c r="HY140" s="36"/>
      <c r="HZ140" s="36"/>
      <c r="IA140" s="36"/>
      <c r="IB140" s="36"/>
      <c r="IC140" s="36"/>
      <c r="ID140" s="36"/>
      <c r="IE140" s="36"/>
      <c r="IF140" s="36"/>
      <c r="IG140" s="36"/>
      <c r="IH140" s="36"/>
      <c r="II140" s="36"/>
      <c r="IJ140" s="36"/>
      <c r="IK140" s="36"/>
      <c r="IL140" s="36"/>
      <c r="IM140" s="36"/>
      <c r="IN140" s="36"/>
      <c r="IO140" s="36"/>
      <c r="IP140" s="36"/>
      <c r="IQ140" s="36"/>
      <c r="IR140" s="36"/>
      <c r="IS140" s="36"/>
      <c r="IT140" s="36"/>
      <c r="IU140" s="36"/>
      <c r="IV140" s="36"/>
      <c r="IW140" s="36"/>
      <c r="IX140" s="36"/>
      <c r="IY140" s="36"/>
      <c r="IZ140" s="36"/>
      <c r="JA140" s="36"/>
      <c r="JB140" s="36"/>
      <c r="JC140" s="36"/>
      <c r="JD140" s="36"/>
      <c r="JE140" s="36"/>
      <c r="JF140" s="36"/>
      <c r="JG140" s="36"/>
      <c r="JH140" s="36"/>
      <c r="JI140" s="36"/>
      <c r="JJ140" s="36"/>
      <c r="JK140" s="36"/>
      <c r="JL140" s="36"/>
      <c r="JM140" s="36"/>
      <c r="JN140" s="36"/>
      <c r="JO140" s="36"/>
      <c r="JP140" s="36"/>
      <c r="JQ140" s="36"/>
      <c r="JR140" s="36"/>
      <c r="JS140" s="36"/>
      <c r="JT140" s="36"/>
      <c r="JU140" s="36"/>
      <c r="JV140" s="36"/>
      <c r="JW140" s="36"/>
      <c r="JX140" s="36"/>
      <c r="JY140" s="36"/>
      <c r="JZ140" s="36"/>
      <c r="KA140" s="36"/>
      <c r="KB140" s="36"/>
      <c r="KC140" s="36"/>
      <c r="KD140" s="36"/>
      <c r="KE140" s="36"/>
      <c r="KF140" s="36"/>
      <c r="KG140" s="36"/>
      <c r="KH140" s="36"/>
      <c r="KI140" s="36"/>
      <c r="KJ140" s="36"/>
      <c r="KK140" s="36"/>
      <c r="KL140" s="36"/>
      <c r="KM140" s="36"/>
      <c r="KN140" s="36"/>
      <c r="KO140" s="36"/>
      <c r="KP140" s="36"/>
      <c r="KQ140" s="36"/>
      <c r="KR140" s="36"/>
      <c r="KS140" s="36"/>
      <c r="KT140" s="36"/>
      <c r="KU140" s="36"/>
      <c r="KV140" s="36"/>
      <c r="KW140" s="36"/>
      <c r="KX140" s="36"/>
      <c r="KY140" s="36"/>
      <c r="KZ140" s="36"/>
      <c r="LA140" s="36"/>
      <c r="LB140" s="36"/>
      <c r="LC140" s="36"/>
      <c r="LD140" s="36"/>
      <c r="LE140" s="36"/>
      <c r="LF140" s="36"/>
      <c r="LG140" s="36"/>
      <c r="LH140" s="36"/>
      <c r="LI140" s="36"/>
      <c r="LJ140" s="36"/>
      <c r="LK140" s="36"/>
      <c r="LL140" s="36"/>
      <c r="LM140" s="36"/>
      <c r="LN140" s="36"/>
      <c r="LO140" s="36"/>
      <c r="LP140" s="36"/>
      <c r="LQ140" s="36"/>
      <c r="LR140" s="36"/>
      <c r="LS140" s="36"/>
      <c r="LT140" s="36"/>
      <c r="LU140" s="36"/>
      <c r="LV140" s="36"/>
      <c r="LW140" s="36"/>
      <c r="LX140" s="36"/>
      <c r="LY140" s="36"/>
      <c r="LZ140" s="36"/>
      <c r="MA140" s="36"/>
      <c r="MB140" s="36"/>
      <c r="MC140" s="36"/>
      <c r="MD140" s="36"/>
      <c r="ME140" s="36"/>
      <c r="MF140" s="36"/>
      <c r="MG140" s="36"/>
      <c r="MH140" s="36"/>
      <c r="MI140" s="36"/>
      <c r="MJ140" s="36"/>
      <c r="MK140" s="36"/>
      <c r="ML140" s="36"/>
      <c r="MM140" s="36"/>
      <c r="MN140" s="36"/>
      <c r="MO140" s="36"/>
      <c r="MP140" s="36"/>
      <c r="MQ140" s="36"/>
      <c r="MR140" s="36"/>
      <c r="MS140" s="36"/>
      <c r="MT140" s="36"/>
      <c r="MU140" s="36"/>
      <c r="MV140" s="36"/>
      <c r="MW140" s="36"/>
      <c r="MX140" s="36"/>
      <c r="MY140" s="36"/>
      <c r="MZ140" s="36"/>
      <c r="NA140" s="36"/>
      <c r="NB140" s="36"/>
      <c r="NC140" s="36"/>
      <c r="ND140" s="36"/>
      <c r="NE140" s="36"/>
      <c r="NF140" s="36"/>
      <c r="NG140" s="36"/>
      <c r="NH140" s="36"/>
      <c r="NI140" s="36"/>
      <c r="NJ140" s="36"/>
      <c r="NK140" s="36"/>
      <c r="NL140" s="36"/>
      <c r="NM140" s="36"/>
      <c r="NN140" s="36"/>
      <c r="NO140" s="36"/>
      <c r="NP140" s="36"/>
      <c r="NQ140" s="36"/>
      <c r="NR140" s="36"/>
      <c r="NS140" s="36"/>
      <c r="NT140" s="36"/>
      <c r="NU140" s="36"/>
      <c r="NV140" s="36"/>
      <c r="NW140" s="36"/>
      <c r="NX140" s="36"/>
      <c r="NY140" s="36"/>
      <c r="NZ140" s="36"/>
      <c r="OA140" s="36"/>
      <c r="OB140" s="36"/>
      <c r="OC140" s="36"/>
      <c r="OD140" s="36"/>
      <c r="OE140" s="36"/>
      <c r="OF140" s="36"/>
      <c r="OG140" s="36"/>
      <c r="OH140" s="36"/>
      <c r="OI140" s="36"/>
      <c r="OJ140" s="36"/>
      <c r="OK140" s="42">
        <f t="shared" si="13"/>
        <v>0</v>
      </c>
      <c r="OL140" s="22">
        <f t="shared" si="14"/>
        <v>0</v>
      </c>
    </row>
    <row r="141" spans="1:402" s="34" customFormat="1" ht="24.9" customHeight="1" x14ac:dyDescent="0.3">
      <c r="A141" s="21" t="s">
        <v>410</v>
      </c>
      <c r="B141" s="38" t="s">
        <v>576</v>
      </c>
      <c r="C141" s="64" t="s">
        <v>747</v>
      </c>
      <c r="D141" s="65" t="s">
        <v>748</v>
      </c>
      <c r="E141" s="35">
        <v>45341</v>
      </c>
      <c r="F141" s="35">
        <v>45342</v>
      </c>
      <c r="G141" s="37" t="str">
        <f t="shared" ca="1" si="10"/>
        <v>Con ptes</v>
      </c>
      <c r="H141" s="35">
        <v>45322</v>
      </c>
      <c r="I141" s="38" t="str">
        <f t="shared" si="11"/>
        <v>GE</v>
      </c>
      <c r="J141" s="38" t="str">
        <f t="shared" si="12"/>
        <v>FI</v>
      </c>
      <c r="K141" s="38" t="s">
        <v>414</v>
      </c>
      <c r="L141" s="41" t="s">
        <v>415</v>
      </c>
      <c r="M141" s="38" t="s">
        <v>416</v>
      </c>
      <c r="N141" s="38"/>
      <c r="O141" s="38" t="s">
        <v>415</v>
      </c>
      <c r="P141" s="38" t="s">
        <v>417</v>
      </c>
      <c r="Q141" s="38"/>
      <c r="R141" s="63">
        <v>11</v>
      </c>
      <c r="S141" s="43">
        <v>1</v>
      </c>
      <c r="T141" s="38"/>
      <c r="U141" s="36"/>
      <c r="V141" s="38" t="s">
        <v>415</v>
      </c>
      <c r="W141" s="38" t="s">
        <v>415</v>
      </c>
      <c r="X141" s="38"/>
      <c r="Y141" s="35">
        <v>45322</v>
      </c>
      <c r="Z141" s="36"/>
      <c r="AA141" s="39"/>
      <c r="AB141" s="38" t="s">
        <v>449</v>
      </c>
      <c r="AC141" s="38" t="s">
        <v>416</v>
      </c>
      <c r="AD141" s="40">
        <v>0.9778</v>
      </c>
      <c r="AE141" s="38" t="s">
        <v>416</v>
      </c>
      <c r="AF141" s="38"/>
      <c r="AG141" s="38" t="s">
        <v>415</v>
      </c>
      <c r="AH141" s="44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  <c r="HU141" s="36"/>
      <c r="HV141" s="36"/>
      <c r="HW141" s="36"/>
      <c r="HX141" s="36"/>
      <c r="HY141" s="36"/>
      <c r="HZ141" s="36"/>
      <c r="IA141" s="36"/>
      <c r="IB141" s="36"/>
      <c r="IC141" s="36"/>
      <c r="ID141" s="36"/>
      <c r="IE141" s="36"/>
      <c r="IF141" s="36"/>
      <c r="IG141" s="36"/>
      <c r="IH141" s="36"/>
      <c r="II141" s="36"/>
      <c r="IJ141" s="36"/>
      <c r="IK141" s="36"/>
      <c r="IL141" s="36"/>
      <c r="IM141" s="36"/>
      <c r="IN141" s="36"/>
      <c r="IO141" s="36"/>
      <c r="IP141" s="36"/>
      <c r="IQ141" s="36"/>
      <c r="IR141" s="36"/>
      <c r="IS141" s="36"/>
      <c r="IT141" s="36"/>
      <c r="IU141" s="36"/>
      <c r="IV141" s="36"/>
      <c r="IW141" s="36"/>
      <c r="IX141" s="36"/>
      <c r="IY141" s="36"/>
      <c r="IZ141" s="36"/>
      <c r="JA141" s="36"/>
      <c r="JB141" s="36"/>
      <c r="JC141" s="36"/>
      <c r="JD141" s="36"/>
      <c r="JE141" s="36"/>
      <c r="JF141" s="36"/>
      <c r="JG141" s="36"/>
      <c r="JH141" s="36"/>
      <c r="JI141" s="36"/>
      <c r="JJ141" s="36"/>
      <c r="JK141" s="36"/>
      <c r="JL141" s="36"/>
      <c r="JM141" s="36"/>
      <c r="JN141" s="36"/>
      <c r="JO141" s="36"/>
      <c r="JP141" s="36"/>
      <c r="JQ141" s="36"/>
      <c r="JR141" s="36"/>
      <c r="JS141" s="36"/>
      <c r="JT141" s="36"/>
      <c r="JU141" s="36"/>
      <c r="JV141" s="36"/>
      <c r="JW141" s="36"/>
      <c r="JX141" s="36"/>
      <c r="JY141" s="36"/>
      <c r="JZ141" s="36"/>
      <c r="KA141" s="36"/>
      <c r="KB141" s="36"/>
      <c r="KC141" s="36"/>
      <c r="KD141" s="36"/>
      <c r="KE141" s="36"/>
      <c r="KF141" s="36"/>
      <c r="KG141" s="36"/>
      <c r="KH141" s="36"/>
      <c r="KI141" s="36"/>
      <c r="KJ141" s="36"/>
      <c r="KK141" s="36"/>
      <c r="KL141" s="36"/>
      <c r="KM141" s="36"/>
      <c r="KN141" s="36"/>
      <c r="KO141" s="36"/>
      <c r="KP141" s="36"/>
      <c r="KQ141" s="36"/>
      <c r="KR141" s="36"/>
      <c r="KS141" s="36"/>
      <c r="KT141" s="36"/>
      <c r="KU141" s="36"/>
      <c r="KV141" s="36"/>
      <c r="KW141" s="36"/>
      <c r="KX141" s="36"/>
      <c r="KY141" s="36"/>
      <c r="KZ141" s="36"/>
      <c r="LA141" s="36"/>
      <c r="LB141" s="36"/>
      <c r="LC141" s="36"/>
      <c r="LD141" s="36"/>
      <c r="LE141" s="36"/>
      <c r="LF141" s="36"/>
      <c r="LG141" s="36"/>
      <c r="LH141" s="36"/>
      <c r="LI141" s="36"/>
      <c r="LJ141" s="36"/>
      <c r="LK141" s="36"/>
      <c r="LL141" s="36"/>
      <c r="LM141" s="36"/>
      <c r="LN141" s="36"/>
      <c r="LO141" s="36"/>
      <c r="LP141" s="36"/>
      <c r="LQ141" s="36"/>
      <c r="LR141" s="36"/>
      <c r="LS141" s="36"/>
      <c r="LT141" s="36"/>
      <c r="LU141" s="36"/>
      <c r="LV141" s="36"/>
      <c r="LW141" s="36"/>
      <c r="LX141" s="36"/>
      <c r="LY141" s="36"/>
      <c r="LZ141" s="36"/>
      <c r="MA141" s="36"/>
      <c r="MB141" s="36"/>
      <c r="MC141" s="36"/>
      <c r="MD141" s="36"/>
      <c r="ME141" s="36"/>
      <c r="MF141" s="36"/>
      <c r="MG141" s="36"/>
      <c r="MH141" s="36"/>
      <c r="MI141" s="36"/>
      <c r="MJ141" s="36"/>
      <c r="MK141" s="36"/>
      <c r="ML141" s="36"/>
      <c r="MM141" s="36"/>
      <c r="MN141" s="36"/>
      <c r="MO141" s="36"/>
      <c r="MP141" s="36"/>
      <c r="MQ141" s="36"/>
      <c r="MR141" s="36"/>
      <c r="MS141" s="36"/>
      <c r="MT141" s="36"/>
      <c r="MU141" s="36"/>
      <c r="MV141" s="36"/>
      <c r="MW141" s="36"/>
      <c r="MX141" s="36"/>
      <c r="MY141" s="36"/>
      <c r="MZ141" s="36"/>
      <c r="NA141" s="36"/>
      <c r="NB141" s="36"/>
      <c r="NC141" s="36"/>
      <c r="ND141" s="36"/>
      <c r="NE141" s="36"/>
      <c r="NF141" s="36"/>
      <c r="NG141" s="36"/>
      <c r="NH141" s="36"/>
      <c r="NI141" s="36"/>
      <c r="NJ141" s="36"/>
      <c r="NK141" s="36"/>
      <c r="NL141" s="36"/>
      <c r="NM141" s="36"/>
      <c r="NN141" s="36"/>
      <c r="NO141" s="36"/>
      <c r="NP141" s="36"/>
      <c r="NQ141" s="36"/>
      <c r="NR141" s="36"/>
      <c r="NS141" s="36"/>
      <c r="NT141" s="36"/>
      <c r="NU141" s="36"/>
      <c r="NV141" s="36"/>
      <c r="NW141" s="36"/>
      <c r="NX141" s="36"/>
      <c r="NY141" s="36"/>
      <c r="NZ141" s="36"/>
      <c r="OA141" s="36"/>
      <c r="OB141" s="36"/>
      <c r="OC141" s="36"/>
      <c r="OD141" s="36"/>
      <c r="OE141" s="36"/>
      <c r="OF141" s="36"/>
      <c r="OG141" s="36"/>
      <c r="OH141" s="36"/>
      <c r="OI141" s="36"/>
      <c r="OJ141" s="36"/>
      <c r="OK141" s="42">
        <f t="shared" si="13"/>
        <v>0</v>
      </c>
      <c r="OL141" s="22">
        <f t="shared" si="14"/>
        <v>0</v>
      </c>
    </row>
    <row r="142" spans="1:402" s="34" customFormat="1" ht="24.9" customHeight="1" x14ac:dyDescent="0.3">
      <c r="A142" s="21" t="s">
        <v>410</v>
      </c>
      <c r="B142" s="38" t="s">
        <v>576</v>
      </c>
      <c r="C142" s="64" t="s">
        <v>749</v>
      </c>
      <c r="D142" s="65" t="s">
        <v>750</v>
      </c>
      <c r="E142" s="35">
        <v>45485</v>
      </c>
      <c r="F142" s="35">
        <v>45485</v>
      </c>
      <c r="G142" s="37" t="str">
        <f t="shared" ca="1" si="10"/>
        <v>Con ptes</v>
      </c>
      <c r="H142" s="35">
        <v>45322</v>
      </c>
      <c r="I142" s="38" t="str">
        <f t="shared" si="11"/>
        <v>GE</v>
      </c>
      <c r="J142" s="38" t="str">
        <f t="shared" si="12"/>
        <v>FI</v>
      </c>
      <c r="K142" s="38" t="s">
        <v>414</v>
      </c>
      <c r="L142" s="41" t="s">
        <v>415</v>
      </c>
      <c r="M142" s="38" t="s">
        <v>751</v>
      </c>
      <c r="N142" s="38"/>
      <c r="O142" s="38" t="s">
        <v>415</v>
      </c>
      <c r="P142" s="38" t="s">
        <v>417</v>
      </c>
      <c r="Q142" s="38"/>
      <c r="R142" s="63">
        <v>3</v>
      </c>
      <c r="S142" s="43">
        <v>1</v>
      </c>
      <c r="T142" s="38"/>
      <c r="U142" s="36"/>
      <c r="V142" s="38" t="s">
        <v>415</v>
      </c>
      <c r="W142" s="38" t="s">
        <v>415</v>
      </c>
      <c r="X142" s="38"/>
      <c r="Y142" s="35">
        <v>45322</v>
      </c>
      <c r="Z142" s="36"/>
      <c r="AA142" s="39"/>
      <c r="AB142" s="38" t="s">
        <v>449</v>
      </c>
      <c r="AC142" s="38" t="s">
        <v>416</v>
      </c>
      <c r="AD142" s="40"/>
      <c r="AE142" s="38"/>
      <c r="AF142" s="38"/>
      <c r="AG142" s="38" t="s">
        <v>415</v>
      </c>
      <c r="AH142" s="44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  <c r="HU142" s="36"/>
      <c r="HV142" s="36"/>
      <c r="HW142" s="36"/>
      <c r="HX142" s="36"/>
      <c r="HY142" s="36"/>
      <c r="HZ142" s="36"/>
      <c r="IA142" s="36"/>
      <c r="IB142" s="36"/>
      <c r="IC142" s="36"/>
      <c r="ID142" s="36"/>
      <c r="IE142" s="36"/>
      <c r="IF142" s="36"/>
      <c r="IG142" s="36"/>
      <c r="IH142" s="36"/>
      <c r="II142" s="36"/>
      <c r="IJ142" s="36"/>
      <c r="IK142" s="36"/>
      <c r="IL142" s="36"/>
      <c r="IM142" s="36"/>
      <c r="IN142" s="36"/>
      <c r="IO142" s="36"/>
      <c r="IP142" s="36"/>
      <c r="IQ142" s="36"/>
      <c r="IR142" s="36"/>
      <c r="IS142" s="36"/>
      <c r="IT142" s="36"/>
      <c r="IU142" s="36"/>
      <c r="IV142" s="36"/>
      <c r="IW142" s="36"/>
      <c r="IX142" s="36"/>
      <c r="IY142" s="36"/>
      <c r="IZ142" s="36"/>
      <c r="JA142" s="36"/>
      <c r="JB142" s="36"/>
      <c r="JC142" s="36"/>
      <c r="JD142" s="36"/>
      <c r="JE142" s="36"/>
      <c r="JF142" s="36"/>
      <c r="JG142" s="36"/>
      <c r="JH142" s="36"/>
      <c r="JI142" s="36"/>
      <c r="JJ142" s="36"/>
      <c r="JK142" s="36"/>
      <c r="JL142" s="36"/>
      <c r="JM142" s="36"/>
      <c r="JN142" s="36"/>
      <c r="JO142" s="36"/>
      <c r="JP142" s="36"/>
      <c r="JQ142" s="36"/>
      <c r="JR142" s="36"/>
      <c r="JS142" s="36"/>
      <c r="JT142" s="36"/>
      <c r="JU142" s="36"/>
      <c r="JV142" s="36"/>
      <c r="JW142" s="36"/>
      <c r="JX142" s="36"/>
      <c r="JY142" s="36"/>
      <c r="JZ142" s="36"/>
      <c r="KA142" s="36"/>
      <c r="KB142" s="36"/>
      <c r="KC142" s="36"/>
      <c r="KD142" s="36"/>
      <c r="KE142" s="36"/>
      <c r="KF142" s="36"/>
      <c r="KG142" s="36"/>
      <c r="KH142" s="36"/>
      <c r="KI142" s="36"/>
      <c r="KJ142" s="36"/>
      <c r="KK142" s="36"/>
      <c r="KL142" s="36"/>
      <c r="KM142" s="36"/>
      <c r="KN142" s="36"/>
      <c r="KO142" s="36"/>
      <c r="KP142" s="36"/>
      <c r="KQ142" s="36"/>
      <c r="KR142" s="36"/>
      <c r="KS142" s="36"/>
      <c r="KT142" s="36"/>
      <c r="KU142" s="36"/>
      <c r="KV142" s="36"/>
      <c r="KW142" s="36"/>
      <c r="KX142" s="36"/>
      <c r="KY142" s="36"/>
      <c r="KZ142" s="36"/>
      <c r="LA142" s="36"/>
      <c r="LB142" s="36"/>
      <c r="LC142" s="36"/>
      <c r="LD142" s="36"/>
      <c r="LE142" s="36"/>
      <c r="LF142" s="36"/>
      <c r="LG142" s="36"/>
      <c r="LH142" s="36"/>
      <c r="LI142" s="36"/>
      <c r="LJ142" s="36"/>
      <c r="LK142" s="36"/>
      <c r="LL142" s="36"/>
      <c r="LM142" s="36"/>
      <c r="LN142" s="36"/>
      <c r="LO142" s="36"/>
      <c r="LP142" s="36"/>
      <c r="LQ142" s="36"/>
      <c r="LR142" s="36"/>
      <c r="LS142" s="36"/>
      <c r="LT142" s="36"/>
      <c r="LU142" s="36"/>
      <c r="LV142" s="36"/>
      <c r="LW142" s="36"/>
      <c r="LX142" s="36"/>
      <c r="LY142" s="36"/>
      <c r="LZ142" s="36"/>
      <c r="MA142" s="36"/>
      <c r="MB142" s="36"/>
      <c r="MC142" s="36"/>
      <c r="MD142" s="36"/>
      <c r="ME142" s="36"/>
      <c r="MF142" s="36"/>
      <c r="MG142" s="36"/>
      <c r="MH142" s="36"/>
      <c r="MI142" s="36"/>
      <c r="MJ142" s="36"/>
      <c r="MK142" s="36"/>
      <c r="ML142" s="36"/>
      <c r="MM142" s="36"/>
      <c r="MN142" s="36"/>
      <c r="MO142" s="36"/>
      <c r="MP142" s="36"/>
      <c r="MQ142" s="36"/>
      <c r="MR142" s="36"/>
      <c r="MS142" s="36"/>
      <c r="MT142" s="36"/>
      <c r="MU142" s="36"/>
      <c r="MV142" s="36"/>
      <c r="MW142" s="36"/>
      <c r="MX142" s="36"/>
      <c r="MY142" s="36"/>
      <c r="MZ142" s="36"/>
      <c r="NA142" s="36"/>
      <c r="NB142" s="36"/>
      <c r="NC142" s="36"/>
      <c r="ND142" s="36"/>
      <c r="NE142" s="36"/>
      <c r="NF142" s="36"/>
      <c r="NG142" s="36"/>
      <c r="NH142" s="36"/>
      <c r="NI142" s="36"/>
      <c r="NJ142" s="36"/>
      <c r="NK142" s="36"/>
      <c r="NL142" s="36"/>
      <c r="NM142" s="36"/>
      <c r="NN142" s="36"/>
      <c r="NO142" s="36"/>
      <c r="NP142" s="36"/>
      <c r="NQ142" s="36"/>
      <c r="NR142" s="36"/>
      <c r="NS142" s="36"/>
      <c r="NT142" s="36"/>
      <c r="NU142" s="36"/>
      <c r="NV142" s="36"/>
      <c r="NW142" s="36"/>
      <c r="NX142" s="36"/>
      <c r="NY142" s="36"/>
      <c r="NZ142" s="36"/>
      <c r="OA142" s="36"/>
      <c r="OB142" s="36"/>
      <c r="OC142" s="36"/>
      <c r="OD142" s="36"/>
      <c r="OE142" s="36"/>
      <c r="OF142" s="36"/>
      <c r="OG142" s="36"/>
      <c r="OH142" s="36"/>
      <c r="OI142" s="36"/>
      <c r="OJ142" s="36"/>
      <c r="OK142" s="42">
        <f t="shared" si="13"/>
        <v>0</v>
      </c>
      <c r="OL142" s="22">
        <f t="shared" si="14"/>
        <v>0</v>
      </c>
    </row>
    <row r="143" spans="1:402" s="34" customFormat="1" ht="24.9" customHeight="1" x14ac:dyDescent="0.3">
      <c r="A143" s="21" t="s">
        <v>410</v>
      </c>
      <c r="B143" s="38" t="s">
        <v>576</v>
      </c>
      <c r="C143" s="64" t="s">
        <v>752</v>
      </c>
      <c r="D143" s="65" t="s">
        <v>753</v>
      </c>
      <c r="E143" s="35">
        <v>45292</v>
      </c>
      <c r="F143" s="35">
        <v>45657</v>
      </c>
      <c r="G143" s="37" t="str">
        <f t="shared" ca="1" si="10"/>
        <v>En proceso</v>
      </c>
      <c r="H143" s="35">
        <v>45322</v>
      </c>
      <c r="I143" s="38" t="str">
        <f t="shared" si="11"/>
        <v>GE</v>
      </c>
      <c r="J143" s="38" t="str">
        <f t="shared" si="12"/>
        <v>FI</v>
      </c>
      <c r="K143" s="38" t="s">
        <v>414</v>
      </c>
      <c r="L143" s="41" t="s">
        <v>415</v>
      </c>
      <c r="M143" s="38" t="s">
        <v>416</v>
      </c>
      <c r="N143" s="38"/>
      <c r="O143" s="38" t="s">
        <v>415</v>
      </c>
      <c r="P143" s="38" t="s">
        <v>468</v>
      </c>
      <c r="Q143" s="38"/>
      <c r="R143" s="63">
        <v>0.5</v>
      </c>
      <c r="S143" s="43" t="s">
        <v>416</v>
      </c>
      <c r="T143" s="38"/>
      <c r="U143" s="36"/>
      <c r="V143" s="38" t="s">
        <v>415</v>
      </c>
      <c r="W143" s="38" t="s">
        <v>415</v>
      </c>
      <c r="X143" s="38"/>
      <c r="Y143" s="35">
        <v>45322</v>
      </c>
      <c r="Z143" s="36"/>
      <c r="AA143" s="39"/>
      <c r="AB143" s="38" t="s">
        <v>449</v>
      </c>
      <c r="AC143" s="38" t="s">
        <v>416</v>
      </c>
      <c r="AD143" s="40">
        <v>0.79520000000000002</v>
      </c>
      <c r="AE143" s="38" t="s">
        <v>416</v>
      </c>
      <c r="AF143" s="38"/>
      <c r="AG143" s="38" t="s">
        <v>415</v>
      </c>
      <c r="AH143" s="44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  <c r="HU143" s="36"/>
      <c r="HV143" s="36"/>
      <c r="HW143" s="36"/>
      <c r="HX143" s="36"/>
      <c r="HY143" s="36"/>
      <c r="HZ143" s="36"/>
      <c r="IA143" s="36"/>
      <c r="IB143" s="36"/>
      <c r="IC143" s="36"/>
      <c r="ID143" s="36"/>
      <c r="IE143" s="36"/>
      <c r="IF143" s="36"/>
      <c r="IG143" s="36"/>
      <c r="IH143" s="36"/>
      <c r="II143" s="36"/>
      <c r="IJ143" s="36"/>
      <c r="IK143" s="36"/>
      <c r="IL143" s="36"/>
      <c r="IM143" s="36"/>
      <c r="IN143" s="36"/>
      <c r="IO143" s="36"/>
      <c r="IP143" s="36"/>
      <c r="IQ143" s="36"/>
      <c r="IR143" s="36"/>
      <c r="IS143" s="36"/>
      <c r="IT143" s="36"/>
      <c r="IU143" s="36"/>
      <c r="IV143" s="36"/>
      <c r="IW143" s="36"/>
      <c r="IX143" s="36"/>
      <c r="IY143" s="36"/>
      <c r="IZ143" s="36"/>
      <c r="JA143" s="36"/>
      <c r="JB143" s="36"/>
      <c r="JC143" s="36"/>
      <c r="JD143" s="36"/>
      <c r="JE143" s="36"/>
      <c r="JF143" s="36"/>
      <c r="JG143" s="36"/>
      <c r="JH143" s="36"/>
      <c r="JI143" s="36"/>
      <c r="JJ143" s="36"/>
      <c r="JK143" s="36"/>
      <c r="JL143" s="36"/>
      <c r="JM143" s="36"/>
      <c r="JN143" s="36"/>
      <c r="JO143" s="36"/>
      <c r="JP143" s="36"/>
      <c r="JQ143" s="36"/>
      <c r="JR143" s="36"/>
      <c r="JS143" s="36"/>
      <c r="JT143" s="36"/>
      <c r="JU143" s="36"/>
      <c r="JV143" s="36"/>
      <c r="JW143" s="36"/>
      <c r="JX143" s="36"/>
      <c r="JY143" s="36"/>
      <c r="JZ143" s="36"/>
      <c r="KA143" s="36"/>
      <c r="KB143" s="36"/>
      <c r="KC143" s="36"/>
      <c r="KD143" s="36"/>
      <c r="KE143" s="36"/>
      <c r="KF143" s="36"/>
      <c r="KG143" s="36"/>
      <c r="KH143" s="36"/>
      <c r="KI143" s="36"/>
      <c r="KJ143" s="36"/>
      <c r="KK143" s="36"/>
      <c r="KL143" s="36"/>
      <c r="KM143" s="36"/>
      <c r="KN143" s="36"/>
      <c r="KO143" s="36"/>
      <c r="KP143" s="36"/>
      <c r="KQ143" s="36"/>
      <c r="KR143" s="36"/>
      <c r="KS143" s="36"/>
      <c r="KT143" s="36"/>
      <c r="KU143" s="36"/>
      <c r="KV143" s="36"/>
      <c r="KW143" s="36"/>
      <c r="KX143" s="36"/>
      <c r="KY143" s="36"/>
      <c r="KZ143" s="36"/>
      <c r="LA143" s="36"/>
      <c r="LB143" s="36"/>
      <c r="LC143" s="36"/>
      <c r="LD143" s="36"/>
      <c r="LE143" s="36"/>
      <c r="LF143" s="36"/>
      <c r="LG143" s="36"/>
      <c r="LH143" s="36"/>
      <c r="LI143" s="36"/>
      <c r="LJ143" s="36"/>
      <c r="LK143" s="36"/>
      <c r="LL143" s="36"/>
      <c r="LM143" s="36"/>
      <c r="LN143" s="36"/>
      <c r="LO143" s="36"/>
      <c r="LP143" s="36"/>
      <c r="LQ143" s="36"/>
      <c r="LR143" s="36"/>
      <c r="LS143" s="36"/>
      <c r="LT143" s="36"/>
      <c r="LU143" s="36"/>
      <c r="LV143" s="36"/>
      <c r="LW143" s="36"/>
      <c r="LX143" s="36"/>
      <c r="LY143" s="36"/>
      <c r="LZ143" s="36"/>
      <c r="MA143" s="36"/>
      <c r="MB143" s="36"/>
      <c r="MC143" s="36"/>
      <c r="MD143" s="36"/>
      <c r="ME143" s="36"/>
      <c r="MF143" s="36"/>
      <c r="MG143" s="36"/>
      <c r="MH143" s="36"/>
      <c r="MI143" s="36"/>
      <c r="MJ143" s="36"/>
      <c r="MK143" s="36"/>
      <c r="ML143" s="36"/>
      <c r="MM143" s="36"/>
      <c r="MN143" s="36"/>
      <c r="MO143" s="36"/>
      <c r="MP143" s="36"/>
      <c r="MQ143" s="36"/>
      <c r="MR143" s="36"/>
      <c r="MS143" s="36"/>
      <c r="MT143" s="36"/>
      <c r="MU143" s="36"/>
      <c r="MV143" s="36"/>
      <c r="MW143" s="36"/>
      <c r="MX143" s="36"/>
      <c r="MY143" s="36"/>
      <c r="MZ143" s="36"/>
      <c r="NA143" s="36"/>
      <c r="NB143" s="36"/>
      <c r="NC143" s="36"/>
      <c r="ND143" s="36"/>
      <c r="NE143" s="36"/>
      <c r="NF143" s="36"/>
      <c r="NG143" s="36"/>
      <c r="NH143" s="36"/>
      <c r="NI143" s="36"/>
      <c r="NJ143" s="36"/>
      <c r="NK143" s="36"/>
      <c r="NL143" s="36"/>
      <c r="NM143" s="36"/>
      <c r="NN143" s="36"/>
      <c r="NO143" s="36"/>
      <c r="NP143" s="36"/>
      <c r="NQ143" s="36"/>
      <c r="NR143" s="36"/>
      <c r="NS143" s="36"/>
      <c r="NT143" s="36"/>
      <c r="NU143" s="36"/>
      <c r="NV143" s="36"/>
      <c r="NW143" s="36"/>
      <c r="NX143" s="36"/>
      <c r="NY143" s="36"/>
      <c r="NZ143" s="36"/>
      <c r="OA143" s="36"/>
      <c r="OB143" s="36"/>
      <c r="OC143" s="36"/>
      <c r="OD143" s="36"/>
      <c r="OE143" s="36"/>
      <c r="OF143" s="36"/>
      <c r="OG143" s="36"/>
      <c r="OH143" s="36"/>
      <c r="OI143" s="36"/>
      <c r="OJ143" s="36"/>
      <c r="OK143" s="42">
        <f t="shared" si="13"/>
        <v>0</v>
      </c>
      <c r="OL143" s="22">
        <f t="shared" si="14"/>
        <v>0</v>
      </c>
    </row>
    <row r="144" spans="1:402" s="34" customFormat="1" ht="24.9" customHeight="1" x14ac:dyDescent="0.3">
      <c r="A144" s="21" t="s">
        <v>410</v>
      </c>
      <c r="B144" s="38" t="s">
        <v>576</v>
      </c>
      <c r="C144" s="64" t="s">
        <v>754</v>
      </c>
      <c r="D144" s="65" t="s">
        <v>755</v>
      </c>
      <c r="E144" s="35">
        <v>45292</v>
      </c>
      <c r="F144" s="35">
        <v>45657</v>
      </c>
      <c r="G144" s="37" t="str">
        <f t="shared" ca="1" si="10"/>
        <v>En proceso</v>
      </c>
      <c r="H144" s="35"/>
      <c r="I144" s="38" t="str">
        <f t="shared" si="11"/>
        <v>GE</v>
      </c>
      <c r="J144" s="38" t="str">
        <f t="shared" si="12"/>
        <v>FI</v>
      </c>
      <c r="K144" s="38"/>
      <c r="L144" s="41"/>
      <c r="M144" s="38"/>
      <c r="N144" s="38"/>
      <c r="O144" s="38"/>
      <c r="P144" s="38"/>
      <c r="Q144" s="38"/>
      <c r="R144" s="63">
        <v>2</v>
      </c>
      <c r="S144" s="43"/>
      <c r="T144" s="38"/>
      <c r="U144" s="36"/>
      <c r="V144" s="38"/>
      <c r="W144" s="38"/>
      <c r="X144" s="38"/>
      <c r="Y144" s="35"/>
      <c r="Z144" s="36"/>
      <c r="AA144" s="39"/>
      <c r="AB144" s="38"/>
      <c r="AC144" s="38"/>
      <c r="AD144" s="40"/>
      <c r="AE144" s="38"/>
      <c r="AF144" s="38"/>
      <c r="AG144" s="38"/>
      <c r="AH144" s="44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  <c r="HU144" s="36"/>
      <c r="HV144" s="36"/>
      <c r="HW144" s="36"/>
      <c r="HX144" s="36"/>
      <c r="HY144" s="36"/>
      <c r="HZ144" s="36"/>
      <c r="IA144" s="36"/>
      <c r="IB144" s="36"/>
      <c r="IC144" s="36"/>
      <c r="ID144" s="36"/>
      <c r="IE144" s="36"/>
      <c r="IF144" s="36"/>
      <c r="IG144" s="36"/>
      <c r="IH144" s="36"/>
      <c r="II144" s="36"/>
      <c r="IJ144" s="36"/>
      <c r="IK144" s="36"/>
      <c r="IL144" s="36"/>
      <c r="IM144" s="36"/>
      <c r="IN144" s="36"/>
      <c r="IO144" s="36"/>
      <c r="IP144" s="36"/>
      <c r="IQ144" s="36"/>
      <c r="IR144" s="36"/>
      <c r="IS144" s="36"/>
      <c r="IT144" s="36"/>
      <c r="IU144" s="36"/>
      <c r="IV144" s="36"/>
      <c r="IW144" s="36"/>
      <c r="IX144" s="36"/>
      <c r="IY144" s="36"/>
      <c r="IZ144" s="36"/>
      <c r="JA144" s="36"/>
      <c r="JB144" s="36"/>
      <c r="JC144" s="36"/>
      <c r="JD144" s="36"/>
      <c r="JE144" s="36"/>
      <c r="JF144" s="36"/>
      <c r="JG144" s="36"/>
      <c r="JH144" s="36"/>
      <c r="JI144" s="36"/>
      <c r="JJ144" s="36"/>
      <c r="JK144" s="36"/>
      <c r="JL144" s="36"/>
      <c r="JM144" s="36"/>
      <c r="JN144" s="36"/>
      <c r="JO144" s="36"/>
      <c r="JP144" s="36"/>
      <c r="JQ144" s="36"/>
      <c r="JR144" s="36"/>
      <c r="JS144" s="36"/>
      <c r="JT144" s="36"/>
      <c r="JU144" s="36"/>
      <c r="JV144" s="36"/>
      <c r="JW144" s="36"/>
      <c r="JX144" s="36"/>
      <c r="JY144" s="36"/>
      <c r="JZ144" s="36"/>
      <c r="KA144" s="36"/>
      <c r="KB144" s="36"/>
      <c r="KC144" s="36"/>
      <c r="KD144" s="36"/>
      <c r="KE144" s="36"/>
      <c r="KF144" s="36"/>
      <c r="KG144" s="36"/>
      <c r="KH144" s="36"/>
      <c r="KI144" s="36"/>
      <c r="KJ144" s="36"/>
      <c r="KK144" s="36"/>
      <c r="KL144" s="36"/>
      <c r="KM144" s="36"/>
      <c r="KN144" s="36"/>
      <c r="KO144" s="36"/>
      <c r="KP144" s="36"/>
      <c r="KQ144" s="36"/>
      <c r="KR144" s="36"/>
      <c r="KS144" s="36"/>
      <c r="KT144" s="36"/>
      <c r="KU144" s="36"/>
      <c r="KV144" s="36"/>
      <c r="KW144" s="36"/>
      <c r="KX144" s="36"/>
      <c r="KY144" s="36"/>
      <c r="KZ144" s="36"/>
      <c r="LA144" s="36"/>
      <c r="LB144" s="36"/>
      <c r="LC144" s="36"/>
      <c r="LD144" s="36"/>
      <c r="LE144" s="36"/>
      <c r="LF144" s="36"/>
      <c r="LG144" s="36"/>
      <c r="LH144" s="36"/>
      <c r="LI144" s="36"/>
      <c r="LJ144" s="36"/>
      <c r="LK144" s="36"/>
      <c r="LL144" s="36"/>
      <c r="LM144" s="36"/>
      <c r="LN144" s="36"/>
      <c r="LO144" s="36"/>
      <c r="LP144" s="36"/>
      <c r="LQ144" s="36"/>
      <c r="LR144" s="36"/>
      <c r="LS144" s="36"/>
      <c r="LT144" s="36"/>
      <c r="LU144" s="36"/>
      <c r="LV144" s="36"/>
      <c r="LW144" s="36"/>
      <c r="LX144" s="36"/>
      <c r="LY144" s="36"/>
      <c r="LZ144" s="36"/>
      <c r="MA144" s="36"/>
      <c r="MB144" s="36"/>
      <c r="MC144" s="36"/>
      <c r="MD144" s="36"/>
      <c r="ME144" s="36"/>
      <c r="MF144" s="36"/>
      <c r="MG144" s="36"/>
      <c r="MH144" s="36"/>
      <c r="MI144" s="36"/>
      <c r="MJ144" s="36"/>
      <c r="MK144" s="36"/>
      <c r="ML144" s="36"/>
      <c r="MM144" s="36"/>
      <c r="MN144" s="36"/>
      <c r="MO144" s="36"/>
      <c r="MP144" s="36"/>
      <c r="MQ144" s="36"/>
      <c r="MR144" s="36"/>
      <c r="MS144" s="36"/>
      <c r="MT144" s="36"/>
      <c r="MU144" s="36"/>
      <c r="MV144" s="36"/>
      <c r="MW144" s="36"/>
      <c r="MX144" s="36"/>
      <c r="MY144" s="36"/>
      <c r="MZ144" s="36"/>
      <c r="NA144" s="36"/>
      <c r="NB144" s="36"/>
      <c r="NC144" s="36"/>
      <c r="ND144" s="36"/>
      <c r="NE144" s="36"/>
      <c r="NF144" s="36"/>
      <c r="NG144" s="36"/>
      <c r="NH144" s="36"/>
      <c r="NI144" s="36"/>
      <c r="NJ144" s="36"/>
      <c r="NK144" s="36"/>
      <c r="NL144" s="36"/>
      <c r="NM144" s="36"/>
      <c r="NN144" s="36"/>
      <c r="NO144" s="36"/>
      <c r="NP144" s="36"/>
      <c r="NQ144" s="36"/>
      <c r="NR144" s="36"/>
      <c r="NS144" s="36"/>
      <c r="NT144" s="36"/>
      <c r="NU144" s="36"/>
      <c r="NV144" s="36"/>
      <c r="NW144" s="36"/>
      <c r="NX144" s="36"/>
      <c r="NY144" s="36"/>
      <c r="NZ144" s="36"/>
      <c r="OA144" s="36"/>
      <c r="OB144" s="36"/>
      <c r="OC144" s="36"/>
      <c r="OD144" s="36"/>
      <c r="OE144" s="36"/>
      <c r="OF144" s="36"/>
      <c r="OG144" s="36"/>
      <c r="OH144" s="36"/>
      <c r="OI144" s="36"/>
      <c r="OJ144" s="36"/>
      <c r="OK144" s="42">
        <f t="shared" si="13"/>
        <v>0</v>
      </c>
      <c r="OL144" s="22">
        <f t="shared" si="14"/>
        <v>0</v>
      </c>
    </row>
    <row r="145" spans="1:402" s="34" customFormat="1" ht="24.9" customHeight="1" x14ac:dyDescent="0.3">
      <c r="A145" s="21" t="s">
        <v>410</v>
      </c>
      <c r="B145" s="38" t="s">
        <v>576</v>
      </c>
      <c r="C145" s="64" t="s">
        <v>756</v>
      </c>
      <c r="D145" s="65" t="s">
        <v>757</v>
      </c>
      <c r="E145" s="35">
        <v>45292</v>
      </c>
      <c r="F145" s="35">
        <v>45657</v>
      </c>
      <c r="G145" s="37" t="str">
        <f t="shared" ca="1" si="10"/>
        <v>En proceso</v>
      </c>
      <c r="H145" s="35"/>
      <c r="I145" s="38" t="str">
        <f t="shared" si="11"/>
        <v>GE</v>
      </c>
      <c r="J145" s="38" t="str">
        <f t="shared" si="12"/>
        <v>FI</v>
      </c>
      <c r="K145" s="38"/>
      <c r="L145" s="41"/>
      <c r="M145" s="38"/>
      <c r="N145" s="38"/>
      <c r="O145" s="38"/>
      <c r="P145" s="38"/>
      <c r="Q145" s="38"/>
      <c r="R145" s="63">
        <v>1.5</v>
      </c>
      <c r="S145" s="43"/>
      <c r="T145" s="38"/>
      <c r="U145" s="36"/>
      <c r="V145" s="38"/>
      <c r="W145" s="38"/>
      <c r="X145" s="38"/>
      <c r="Y145" s="35"/>
      <c r="Z145" s="36"/>
      <c r="AA145" s="39"/>
      <c r="AB145" s="38"/>
      <c r="AC145" s="38"/>
      <c r="AD145" s="40"/>
      <c r="AE145" s="38"/>
      <c r="AF145" s="38"/>
      <c r="AG145" s="38"/>
      <c r="AH145" s="44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  <c r="HU145" s="36"/>
      <c r="HV145" s="36"/>
      <c r="HW145" s="36"/>
      <c r="HX145" s="36"/>
      <c r="HY145" s="36"/>
      <c r="HZ145" s="36"/>
      <c r="IA145" s="36"/>
      <c r="IB145" s="36"/>
      <c r="IC145" s="36"/>
      <c r="ID145" s="36"/>
      <c r="IE145" s="36"/>
      <c r="IF145" s="36"/>
      <c r="IG145" s="36"/>
      <c r="IH145" s="36"/>
      <c r="II145" s="36"/>
      <c r="IJ145" s="36"/>
      <c r="IK145" s="36"/>
      <c r="IL145" s="36"/>
      <c r="IM145" s="36"/>
      <c r="IN145" s="36"/>
      <c r="IO145" s="36"/>
      <c r="IP145" s="36"/>
      <c r="IQ145" s="36"/>
      <c r="IR145" s="36"/>
      <c r="IS145" s="36"/>
      <c r="IT145" s="36"/>
      <c r="IU145" s="36"/>
      <c r="IV145" s="36"/>
      <c r="IW145" s="36"/>
      <c r="IX145" s="36"/>
      <c r="IY145" s="36"/>
      <c r="IZ145" s="36"/>
      <c r="JA145" s="36"/>
      <c r="JB145" s="36"/>
      <c r="JC145" s="36"/>
      <c r="JD145" s="36"/>
      <c r="JE145" s="36"/>
      <c r="JF145" s="36"/>
      <c r="JG145" s="36"/>
      <c r="JH145" s="36"/>
      <c r="JI145" s="36"/>
      <c r="JJ145" s="36"/>
      <c r="JK145" s="36"/>
      <c r="JL145" s="36"/>
      <c r="JM145" s="36"/>
      <c r="JN145" s="36"/>
      <c r="JO145" s="36"/>
      <c r="JP145" s="36"/>
      <c r="JQ145" s="36"/>
      <c r="JR145" s="36"/>
      <c r="JS145" s="36"/>
      <c r="JT145" s="36"/>
      <c r="JU145" s="36"/>
      <c r="JV145" s="36"/>
      <c r="JW145" s="36"/>
      <c r="JX145" s="36"/>
      <c r="JY145" s="36"/>
      <c r="JZ145" s="36"/>
      <c r="KA145" s="36"/>
      <c r="KB145" s="36"/>
      <c r="KC145" s="36"/>
      <c r="KD145" s="36"/>
      <c r="KE145" s="36"/>
      <c r="KF145" s="36"/>
      <c r="KG145" s="36"/>
      <c r="KH145" s="36"/>
      <c r="KI145" s="36"/>
      <c r="KJ145" s="36"/>
      <c r="KK145" s="36"/>
      <c r="KL145" s="36"/>
      <c r="KM145" s="36"/>
      <c r="KN145" s="36"/>
      <c r="KO145" s="36"/>
      <c r="KP145" s="36"/>
      <c r="KQ145" s="36"/>
      <c r="KR145" s="36"/>
      <c r="KS145" s="36"/>
      <c r="KT145" s="36"/>
      <c r="KU145" s="36"/>
      <c r="KV145" s="36"/>
      <c r="KW145" s="36"/>
      <c r="KX145" s="36"/>
      <c r="KY145" s="36"/>
      <c r="KZ145" s="36"/>
      <c r="LA145" s="36"/>
      <c r="LB145" s="36"/>
      <c r="LC145" s="36"/>
      <c r="LD145" s="36"/>
      <c r="LE145" s="36"/>
      <c r="LF145" s="36"/>
      <c r="LG145" s="36"/>
      <c r="LH145" s="36"/>
      <c r="LI145" s="36"/>
      <c r="LJ145" s="36"/>
      <c r="LK145" s="36"/>
      <c r="LL145" s="36"/>
      <c r="LM145" s="36"/>
      <c r="LN145" s="36"/>
      <c r="LO145" s="36"/>
      <c r="LP145" s="36"/>
      <c r="LQ145" s="36"/>
      <c r="LR145" s="36"/>
      <c r="LS145" s="36"/>
      <c r="LT145" s="36"/>
      <c r="LU145" s="36"/>
      <c r="LV145" s="36"/>
      <c r="LW145" s="36"/>
      <c r="LX145" s="36"/>
      <c r="LY145" s="36"/>
      <c r="LZ145" s="36"/>
      <c r="MA145" s="36"/>
      <c r="MB145" s="36"/>
      <c r="MC145" s="36"/>
      <c r="MD145" s="36"/>
      <c r="ME145" s="36"/>
      <c r="MF145" s="36"/>
      <c r="MG145" s="36"/>
      <c r="MH145" s="36"/>
      <c r="MI145" s="36"/>
      <c r="MJ145" s="36"/>
      <c r="MK145" s="36"/>
      <c r="ML145" s="36"/>
      <c r="MM145" s="36"/>
      <c r="MN145" s="36"/>
      <c r="MO145" s="36"/>
      <c r="MP145" s="36"/>
      <c r="MQ145" s="36"/>
      <c r="MR145" s="36"/>
      <c r="MS145" s="36"/>
      <c r="MT145" s="36"/>
      <c r="MU145" s="36"/>
      <c r="MV145" s="36"/>
      <c r="MW145" s="36"/>
      <c r="MX145" s="36"/>
      <c r="MY145" s="36"/>
      <c r="MZ145" s="36"/>
      <c r="NA145" s="36"/>
      <c r="NB145" s="36"/>
      <c r="NC145" s="36"/>
      <c r="ND145" s="36"/>
      <c r="NE145" s="36"/>
      <c r="NF145" s="36"/>
      <c r="NG145" s="36"/>
      <c r="NH145" s="36"/>
      <c r="NI145" s="36"/>
      <c r="NJ145" s="36"/>
      <c r="NK145" s="36"/>
      <c r="NL145" s="36"/>
      <c r="NM145" s="36"/>
      <c r="NN145" s="36"/>
      <c r="NO145" s="36"/>
      <c r="NP145" s="36"/>
      <c r="NQ145" s="36"/>
      <c r="NR145" s="36"/>
      <c r="NS145" s="36"/>
      <c r="NT145" s="36"/>
      <c r="NU145" s="36"/>
      <c r="NV145" s="36"/>
      <c r="NW145" s="36"/>
      <c r="NX145" s="36"/>
      <c r="NY145" s="36"/>
      <c r="NZ145" s="36"/>
      <c r="OA145" s="36"/>
      <c r="OB145" s="36"/>
      <c r="OC145" s="36"/>
      <c r="OD145" s="36"/>
      <c r="OE145" s="36"/>
      <c r="OF145" s="36"/>
      <c r="OG145" s="36"/>
      <c r="OH145" s="36"/>
      <c r="OI145" s="36"/>
      <c r="OJ145" s="36"/>
      <c r="OK145" s="42">
        <f t="shared" si="13"/>
        <v>0</v>
      </c>
      <c r="OL145" s="22">
        <f t="shared" si="14"/>
        <v>0</v>
      </c>
    </row>
    <row r="146" spans="1:402" s="34" customFormat="1" ht="24.9" customHeight="1" x14ac:dyDescent="0.3">
      <c r="A146" s="21"/>
      <c r="B146" s="38"/>
      <c r="C146" s="64" t="s">
        <v>758</v>
      </c>
      <c r="D146" s="65" t="s">
        <v>759</v>
      </c>
      <c r="E146" s="35"/>
      <c r="F146" s="35"/>
      <c r="G146" s="37" t="str">
        <f t="shared" si="10"/>
        <v>Sin planificar</v>
      </c>
      <c r="H146" s="35"/>
      <c r="I146" s="38" t="str">
        <f t="shared" si="11"/>
        <v>GE</v>
      </c>
      <c r="J146" s="38" t="str">
        <f t="shared" si="12"/>
        <v>FI</v>
      </c>
      <c r="K146" s="38"/>
      <c r="L146" s="41"/>
      <c r="M146" s="38"/>
      <c r="N146" s="38"/>
      <c r="O146" s="38"/>
      <c r="P146" s="38"/>
      <c r="Q146" s="38"/>
      <c r="R146" s="63">
        <v>14</v>
      </c>
      <c r="S146" s="43"/>
      <c r="T146" s="38"/>
      <c r="U146" s="36"/>
      <c r="V146" s="38"/>
      <c r="W146" s="38"/>
      <c r="X146" s="38"/>
      <c r="Y146" s="35"/>
      <c r="Z146" s="36"/>
      <c r="AA146" s="39"/>
      <c r="AB146" s="38"/>
      <c r="AC146" s="38"/>
      <c r="AD146" s="40"/>
      <c r="AE146" s="38"/>
      <c r="AF146" s="38"/>
      <c r="AG146" s="38"/>
      <c r="AH146" s="44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  <c r="HU146" s="36"/>
      <c r="HV146" s="36"/>
      <c r="HW146" s="36"/>
      <c r="HX146" s="36"/>
      <c r="HY146" s="36"/>
      <c r="HZ146" s="36"/>
      <c r="IA146" s="36"/>
      <c r="IB146" s="36"/>
      <c r="IC146" s="36"/>
      <c r="ID146" s="36"/>
      <c r="IE146" s="36"/>
      <c r="IF146" s="36"/>
      <c r="IG146" s="36"/>
      <c r="IH146" s="36"/>
      <c r="II146" s="36"/>
      <c r="IJ146" s="36"/>
      <c r="IK146" s="36"/>
      <c r="IL146" s="36"/>
      <c r="IM146" s="36"/>
      <c r="IN146" s="36"/>
      <c r="IO146" s="36"/>
      <c r="IP146" s="36"/>
      <c r="IQ146" s="36"/>
      <c r="IR146" s="36"/>
      <c r="IS146" s="36"/>
      <c r="IT146" s="36"/>
      <c r="IU146" s="36"/>
      <c r="IV146" s="36"/>
      <c r="IW146" s="36"/>
      <c r="IX146" s="36"/>
      <c r="IY146" s="36"/>
      <c r="IZ146" s="36"/>
      <c r="JA146" s="36"/>
      <c r="JB146" s="36"/>
      <c r="JC146" s="36"/>
      <c r="JD146" s="36"/>
      <c r="JE146" s="36"/>
      <c r="JF146" s="36"/>
      <c r="JG146" s="36"/>
      <c r="JH146" s="36"/>
      <c r="JI146" s="36"/>
      <c r="JJ146" s="36"/>
      <c r="JK146" s="36"/>
      <c r="JL146" s="36"/>
      <c r="JM146" s="36"/>
      <c r="JN146" s="36"/>
      <c r="JO146" s="36"/>
      <c r="JP146" s="36"/>
      <c r="JQ146" s="36"/>
      <c r="JR146" s="36"/>
      <c r="JS146" s="36"/>
      <c r="JT146" s="36"/>
      <c r="JU146" s="36"/>
      <c r="JV146" s="36"/>
      <c r="JW146" s="36"/>
      <c r="JX146" s="36"/>
      <c r="JY146" s="36"/>
      <c r="JZ146" s="36"/>
      <c r="KA146" s="36"/>
      <c r="KB146" s="36"/>
      <c r="KC146" s="36"/>
      <c r="KD146" s="36"/>
      <c r="KE146" s="36"/>
      <c r="KF146" s="36"/>
      <c r="KG146" s="36"/>
      <c r="KH146" s="36"/>
      <c r="KI146" s="36"/>
      <c r="KJ146" s="36"/>
      <c r="KK146" s="36"/>
      <c r="KL146" s="36"/>
      <c r="KM146" s="36"/>
      <c r="KN146" s="36"/>
      <c r="KO146" s="36"/>
      <c r="KP146" s="36"/>
      <c r="KQ146" s="36"/>
      <c r="KR146" s="36"/>
      <c r="KS146" s="36"/>
      <c r="KT146" s="36"/>
      <c r="KU146" s="36"/>
      <c r="KV146" s="36"/>
      <c r="KW146" s="36"/>
      <c r="KX146" s="36"/>
      <c r="KY146" s="36"/>
      <c r="KZ146" s="36"/>
      <c r="LA146" s="36"/>
      <c r="LB146" s="36"/>
      <c r="LC146" s="36"/>
      <c r="LD146" s="36"/>
      <c r="LE146" s="36"/>
      <c r="LF146" s="36"/>
      <c r="LG146" s="36"/>
      <c r="LH146" s="36"/>
      <c r="LI146" s="36"/>
      <c r="LJ146" s="36"/>
      <c r="LK146" s="36"/>
      <c r="LL146" s="36"/>
      <c r="LM146" s="36"/>
      <c r="LN146" s="36"/>
      <c r="LO146" s="36"/>
      <c r="LP146" s="36"/>
      <c r="LQ146" s="36"/>
      <c r="LR146" s="36"/>
      <c r="LS146" s="36"/>
      <c r="LT146" s="36"/>
      <c r="LU146" s="36"/>
      <c r="LV146" s="36"/>
      <c r="LW146" s="36"/>
      <c r="LX146" s="36"/>
      <c r="LY146" s="36"/>
      <c r="LZ146" s="36"/>
      <c r="MA146" s="36"/>
      <c r="MB146" s="36"/>
      <c r="MC146" s="36"/>
      <c r="MD146" s="36"/>
      <c r="ME146" s="36"/>
      <c r="MF146" s="36"/>
      <c r="MG146" s="36"/>
      <c r="MH146" s="36"/>
      <c r="MI146" s="36"/>
      <c r="MJ146" s="36"/>
      <c r="MK146" s="36"/>
      <c r="ML146" s="36"/>
      <c r="MM146" s="36"/>
      <c r="MN146" s="36"/>
      <c r="MO146" s="36"/>
      <c r="MP146" s="36"/>
      <c r="MQ146" s="36"/>
      <c r="MR146" s="36"/>
      <c r="MS146" s="36"/>
      <c r="MT146" s="36"/>
      <c r="MU146" s="36"/>
      <c r="MV146" s="36"/>
      <c r="MW146" s="36"/>
      <c r="MX146" s="36"/>
      <c r="MY146" s="36"/>
      <c r="MZ146" s="36"/>
      <c r="NA146" s="36"/>
      <c r="NB146" s="36"/>
      <c r="NC146" s="36"/>
      <c r="ND146" s="36"/>
      <c r="NE146" s="36"/>
      <c r="NF146" s="36"/>
      <c r="NG146" s="36"/>
      <c r="NH146" s="36"/>
      <c r="NI146" s="36"/>
      <c r="NJ146" s="36"/>
      <c r="NK146" s="36"/>
      <c r="NL146" s="36"/>
      <c r="NM146" s="36"/>
      <c r="NN146" s="36"/>
      <c r="NO146" s="36"/>
      <c r="NP146" s="36"/>
      <c r="NQ146" s="36"/>
      <c r="NR146" s="36"/>
      <c r="NS146" s="36"/>
      <c r="NT146" s="36"/>
      <c r="NU146" s="36"/>
      <c r="NV146" s="36"/>
      <c r="NW146" s="36"/>
      <c r="NX146" s="36"/>
      <c r="NY146" s="36"/>
      <c r="NZ146" s="36"/>
      <c r="OA146" s="36"/>
      <c r="OB146" s="36"/>
      <c r="OC146" s="36"/>
      <c r="OD146" s="36"/>
      <c r="OE146" s="36"/>
      <c r="OF146" s="36"/>
      <c r="OG146" s="36"/>
      <c r="OH146" s="36"/>
      <c r="OI146" s="36"/>
      <c r="OJ146" s="36"/>
      <c r="OK146" s="42">
        <f t="shared" si="13"/>
        <v>0</v>
      </c>
      <c r="OL146" s="22">
        <f t="shared" si="14"/>
        <v>0</v>
      </c>
    </row>
    <row r="147" spans="1:402" s="34" customFormat="1" ht="24.9" customHeight="1" x14ac:dyDescent="0.3">
      <c r="A147" s="21" t="s">
        <v>410</v>
      </c>
      <c r="B147" s="38" t="s">
        <v>576</v>
      </c>
      <c r="C147" s="64" t="s">
        <v>760</v>
      </c>
      <c r="D147" s="65" t="s">
        <v>761</v>
      </c>
      <c r="E147" s="35">
        <v>45343</v>
      </c>
      <c r="F147" s="35">
        <v>45436</v>
      </c>
      <c r="G147" s="37" t="str">
        <f t="shared" ca="1" si="10"/>
        <v>Con ptes</v>
      </c>
      <c r="H147" s="35">
        <v>45322</v>
      </c>
      <c r="I147" s="38" t="str">
        <f t="shared" si="11"/>
        <v>GE</v>
      </c>
      <c r="J147" s="38" t="str">
        <f t="shared" si="12"/>
        <v>FI</v>
      </c>
      <c r="K147" s="38" t="s">
        <v>414</v>
      </c>
      <c r="L147" s="41" t="s">
        <v>415</v>
      </c>
      <c r="M147" s="38" t="s">
        <v>416</v>
      </c>
      <c r="N147" s="38"/>
      <c r="O147" s="38" t="s">
        <v>415</v>
      </c>
      <c r="P147" s="38" t="s">
        <v>417</v>
      </c>
      <c r="Q147" s="38"/>
      <c r="R147" s="63">
        <v>14</v>
      </c>
      <c r="S147" s="43">
        <v>2</v>
      </c>
      <c r="T147" s="38"/>
      <c r="U147" s="36"/>
      <c r="V147" s="38" t="s">
        <v>415</v>
      </c>
      <c r="W147" s="38" t="s">
        <v>415</v>
      </c>
      <c r="X147" s="38"/>
      <c r="Y147" s="35">
        <v>45322</v>
      </c>
      <c r="Z147" s="36"/>
      <c r="AA147" s="39"/>
      <c r="AB147" s="38" t="s">
        <v>449</v>
      </c>
      <c r="AC147" s="38" t="s">
        <v>416</v>
      </c>
      <c r="AD147" s="40">
        <v>0.96209999999999996</v>
      </c>
      <c r="AE147" s="38" t="s">
        <v>415</v>
      </c>
      <c r="AF147" s="38"/>
      <c r="AG147" s="38" t="s">
        <v>415</v>
      </c>
      <c r="AH147" s="44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  <c r="HU147" s="36"/>
      <c r="HV147" s="36"/>
      <c r="HW147" s="36"/>
      <c r="HX147" s="36"/>
      <c r="HY147" s="36"/>
      <c r="HZ147" s="36"/>
      <c r="IA147" s="36"/>
      <c r="IB147" s="36"/>
      <c r="IC147" s="36"/>
      <c r="ID147" s="36"/>
      <c r="IE147" s="36"/>
      <c r="IF147" s="36"/>
      <c r="IG147" s="36"/>
      <c r="IH147" s="36"/>
      <c r="II147" s="36"/>
      <c r="IJ147" s="36"/>
      <c r="IK147" s="36"/>
      <c r="IL147" s="36"/>
      <c r="IM147" s="36"/>
      <c r="IN147" s="36"/>
      <c r="IO147" s="36"/>
      <c r="IP147" s="36"/>
      <c r="IQ147" s="36"/>
      <c r="IR147" s="36"/>
      <c r="IS147" s="36"/>
      <c r="IT147" s="36"/>
      <c r="IU147" s="36"/>
      <c r="IV147" s="36"/>
      <c r="IW147" s="36"/>
      <c r="IX147" s="36"/>
      <c r="IY147" s="36"/>
      <c r="IZ147" s="36"/>
      <c r="JA147" s="36"/>
      <c r="JB147" s="36"/>
      <c r="JC147" s="36"/>
      <c r="JD147" s="36"/>
      <c r="JE147" s="36"/>
      <c r="JF147" s="36"/>
      <c r="JG147" s="36"/>
      <c r="JH147" s="36"/>
      <c r="JI147" s="36"/>
      <c r="JJ147" s="36"/>
      <c r="JK147" s="36"/>
      <c r="JL147" s="36"/>
      <c r="JM147" s="36"/>
      <c r="JN147" s="36"/>
      <c r="JO147" s="36"/>
      <c r="JP147" s="36"/>
      <c r="JQ147" s="36"/>
      <c r="JR147" s="36"/>
      <c r="JS147" s="36"/>
      <c r="JT147" s="36"/>
      <c r="JU147" s="36"/>
      <c r="JV147" s="36"/>
      <c r="JW147" s="36"/>
      <c r="JX147" s="36"/>
      <c r="JY147" s="36"/>
      <c r="JZ147" s="36"/>
      <c r="KA147" s="36"/>
      <c r="KB147" s="36"/>
      <c r="KC147" s="36"/>
      <c r="KD147" s="36"/>
      <c r="KE147" s="36"/>
      <c r="KF147" s="36"/>
      <c r="KG147" s="36"/>
      <c r="KH147" s="36"/>
      <c r="KI147" s="36"/>
      <c r="KJ147" s="36"/>
      <c r="KK147" s="36"/>
      <c r="KL147" s="36"/>
      <c r="KM147" s="36"/>
      <c r="KN147" s="36"/>
      <c r="KO147" s="36"/>
      <c r="KP147" s="36"/>
      <c r="KQ147" s="36"/>
      <c r="KR147" s="36"/>
      <c r="KS147" s="36"/>
      <c r="KT147" s="36"/>
      <c r="KU147" s="36"/>
      <c r="KV147" s="36"/>
      <c r="KW147" s="36"/>
      <c r="KX147" s="36"/>
      <c r="KY147" s="36"/>
      <c r="KZ147" s="36"/>
      <c r="LA147" s="36"/>
      <c r="LB147" s="36"/>
      <c r="LC147" s="36"/>
      <c r="LD147" s="36"/>
      <c r="LE147" s="36"/>
      <c r="LF147" s="36"/>
      <c r="LG147" s="36"/>
      <c r="LH147" s="36"/>
      <c r="LI147" s="36"/>
      <c r="LJ147" s="36"/>
      <c r="LK147" s="36"/>
      <c r="LL147" s="36"/>
      <c r="LM147" s="36"/>
      <c r="LN147" s="36"/>
      <c r="LO147" s="36"/>
      <c r="LP147" s="36"/>
      <c r="LQ147" s="36"/>
      <c r="LR147" s="36"/>
      <c r="LS147" s="36"/>
      <c r="LT147" s="36"/>
      <c r="LU147" s="36"/>
      <c r="LV147" s="36"/>
      <c r="LW147" s="36"/>
      <c r="LX147" s="36"/>
      <c r="LY147" s="36"/>
      <c r="LZ147" s="36"/>
      <c r="MA147" s="36"/>
      <c r="MB147" s="36"/>
      <c r="MC147" s="36"/>
      <c r="MD147" s="36"/>
      <c r="ME147" s="36"/>
      <c r="MF147" s="36"/>
      <c r="MG147" s="36"/>
      <c r="MH147" s="36"/>
      <c r="MI147" s="36"/>
      <c r="MJ147" s="36"/>
      <c r="MK147" s="36"/>
      <c r="ML147" s="36"/>
      <c r="MM147" s="36"/>
      <c r="MN147" s="36"/>
      <c r="MO147" s="36"/>
      <c r="MP147" s="36"/>
      <c r="MQ147" s="36"/>
      <c r="MR147" s="36"/>
      <c r="MS147" s="36"/>
      <c r="MT147" s="36"/>
      <c r="MU147" s="36"/>
      <c r="MV147" s="36"/>
      <c r="MW147" s="36"/>
      <c r="MX147" s="36"/>
      <c r="MY147" s="36"/>
      <c r="MZ147" s="36"/>
      <c r="NA147" s="36"/>
      <c r="NB147" s="36"/>
      <c r="NC147" s="36"/>
      <c r="ND147" s="36"/>
      <c r="NE147" s="36"/>
      <c r="NF147" s="36"/>
      <c r="NG147" s="36"/>
      <c r="NH147" s="36"/>
      <c r="NI147" s="36"/>
      <c r="NJ147" s="36"/>
      <c r="NK147" s="36"/>
      <c r="NL147" s="36"/>
      <c r="NM147" s="36"/>
      <c r="NN147" s="36"/>
      <c r="NO147" s="36"/>
      <c r="NP147" s="36"/>
      <c r="NQ147" s="36"/>
      <c r="NR147" s="36"/>
      <c r="NS147" s="36"/>
      <c r="NT147" s="36"/>
      <c r="NU147" s="36"/>
      <c r="NV147" s="36"/>
      <c r="NW147" s="36"/>
      <c r="NX147" s="36"/>
      <c r="NY147" s="36"/>
      <c r="NZ147" s="36"/>
      <c r="OA147" s="36"/>
      <c r="OB147" s="36"/>
      <c r="OC147" s="36"/>
      <c r="OD147" s="36"/>
      <c r="OE147" s="36"/>
      <c r="OF147" s="36"/>
      <c r="OG147" s="36"/>
      <c r="OH147" s="36"/>
      <c r="OI147" s="36"/>
      <c r="OJ147" s="36"/>
      <c r="OK147" s="42">
        <f t="shared" si="13"/>
        <v>0</v>
      </c>
      <c r="OL147" s="22">
        <f t="shared" si="14"/>
        <v>0</v>
      </c>
    </row>
    <row r="148" spans="1:402" s="34" customFormat="1" ht="24.9" customHeight="1" x14ac:dyDescent="0.3">
      <c r="A148" s="21"/>
      <c r="B148" s="38"/>
      <c r="C148" s="64" t="s">
        <v>762</v>
      </c>
      <c r="D148" s="65" t="s">
        <v>763</v>
      </c>
      <c r="E148" s="35"/>
      <c r="F148" s="35"/>
      <c r="G148" s="37" t="str">
        <f t="shared" si="10"/>
        <v>Sin planificar</v>
      </c>
      <c r="H148" s="35"/>
      <c r="I148" s="38" t="str">
        <f t="shared" si="11"/>
        <v>GE</v>
      </c>
      <c r="J148" s="38" t="str">
        <f t="shared" si="12"/>
        <v>FI</v>
      </c>
      <c r="K148" s="38"/>
      <c r="L148" s="41"/>
      <c r="M148" s="38"/>
      <c r="N148" s="38"/>
      <c r="O148" s="38"/>
      <c r="P148" s="38"/>
      <c r="Q148" s="38"/>
      <c r="R148" s="63">
        <v>7</v>
      </c>
      <c r="S148" s="43"/>
      <c r="T148" s="38"/>
      <c r="U148" s="36"/>
      <c r="V148" s="38"/>
      <c r="W148" s="38"/>
      <c r="X148" s="38"/>
      <c r="Y148" s="35"/>
      <c r="Z148" s="36"/>
      <c r="AA148" s="39"/>
      <c r="AB148" s="38"/>
      <c r="AC148" s="38"/>
      <c r="AD148" s="40"/>
      <c r="AE148" s="38"/>
      <c r="AF148" s="38"/>
      <c r="AG148" s="38"/>
      <c r="AH148" s="44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  <c r="HU148" s="36"/>
      <c r="HV148" s="36"/>
      <c r="HW148" s="36"/>
      <c r="HX148" s="36"/>
      <c r="HY148" s="36"/>
      <c r="HZ148" s="36"/>
      <c r="IA148" s="36"/>
      <c r="IB148" s="36"/>
      <c r="IC148" s="36"/>
      <c r="ID148" s="36"/>
      <c r="IE148" s="36"/>
      <c r="IF148" s="36"/>
      <c r="IG148" s="36"/>
      <c r="IH148" s="36"/>
      <c r="II148" s="36"/>
      <c r="IJ148" s="36"/>
      <c r="IK148" s="36"/>
      <c r="IL148" s="36"/>
      <c r="IM148" s="36"/>
      <c r="IN148" s="36"/>
      <c r="IO148" s="36"/>
      <c r="IP148" s="36"/>
      <c r="IQ148" s="36"/>
      <c r="IR148" s="36"/>
      <c r="IS148" s="36"/>
      <c r="IT148" s="36"/>
      <c r="IU148" s="36"/>
      <c r="IV148" s="36"/>
      <c r="IW148" s="36"/>
      <c r="IX148" s="36"/>
      <c r="IY148" s="36"/>
      <c r="IZ148" s="36"/>
      <c r="JA148" s="36"/>
      <c r="JB148" s="36"/>
      <c r="JC148" s="36"/>
      <c r="JD148" s="36"/>
      <c r="JE148" s="36"/>
      <c r="JF148" s="36"/>
      <c r="JG148" s="36"/>
      <c r="JH148" s="36"/>
      <c r="JI148" s="36"/>
      <c r="JJ148" s="36"/>
      <c r="JK148" s="36"/>
      <c r="JL148" s="36"/>
      <c r="JM148" s="36"/>
      <c r="JN148" s="36"/>
      <c r="JO148" s="36"/>
      <c r="JP148" s="36"/>
      <c r="JQ148" s="36"/>
      <c r="JR148" s="36"/>
      <c r="JS148" s="36"/>
      <c r="JT148" s="36"/>
      <c r="JU148" s="36"/>
      <c r="JV148" s="36"/>
      <c r="JW148" s="36"/>
      <c r="JX148" s="36"/>
      <c r="JY148" s="36"/>
      <c r="JZ148" s="36"/>
      <c r="KA148" s="36"/>
      <c r="KB148" s="36"/>
      <c r="KC148" s="36"/>
      <c r="KD148" s="36"/>
      <c r="KE148" s="36"/>
      <c r="KF148" s="36"/>
      <c r="KG148" s="36"/>
      <c r="KH148" s="36"/>
      <c r="KI148" s="36"/>
      <c r="KJ148" s="36"/>
      <c r="KK148" s="36"/>
      <c r="KL148" s="36"/>
      <c r="KM148" s="36"/>
      <c r="KN148" s="36"/>
      <c r="KO148" s="36"/>
      <c r="KP148" s="36"/>
      <c r="KQ148" s="36"/>
      <c r="KR148" s="36"/>
      <c r="KS148" s="36"/>
      <c r="KT148" s="36"/>
      <c r="KU148" s="36"/>
      <c r="KV148" s="36"/>
      <c r="KW148" s="36"/>
      <c r="KX148" s="36"/>
      <c r="KY148" s="36"/>
      <c r="KZ148" s="36"/>
      <c r="LA148" s="36"/>
      <c r="LB148" s="36"/>
      <c r="LC148" s="36"/>
      <c r="LD148" s="36"/>
      <c r="LE148" s="36"/>
      <c r="LF148" s="36"/>
      <c r="LG148" s="36"/>
      <c r="LH148" s="36"/>
      <c r="LI148" s="36"/>
      <c r="LJ148" s="36"/>
      <c r="LK148" s="36"/>
      <c r="LL148" s="36"/>
      <c r="LM148" s="36"/>
      <c r="LN148" s="36"/>
      <c r="LO148" s="36"/>
      <c r="LP148" s="36"/>
      <c r="LQ148" s="36"/>
      <c r="LR148" s="36"/>
      <c r="LS148" s="36"/>
      <c r="LT148" s="36"/>
      <c r="LU148" s="36"/>
      <c r="LV148" s="36"/>
      <c r="LW148" s="36"/>
      <c r="LX148" s="36"/>
      <c r="LY148" s="36"/>
      <c r="LZ148" s="36"/>
      <c r="MA148" s="36"/>
      <c r="MB148" s="36"/>
      <c r="MC148" s="36"/>
      <c r="MD148" s="36"/>
      <c r="ME148" s="36"/>
      <c r="MF148" s="36"/>
      <c r="MG148" s="36"/>
      <c r="MH148" s="36"/>
      <c r="MI148" s="36"/>
      <c r="MJ148" s="36"/>
      <c r="MK148" s="36"/>
      <c r="ML148" s="36"/>
      <c r="MM148" s="36"/>
      <c r="MN148" s="36"/>
      <c r="MO148" s="36"/>
      <c r="MP148" s="36"/>
      <c r="MQ148" s="36"/>
      <c r="MR148" s="36"/>
      <c r="MS148" s="36"/>
      <c r="MT148" s="36"/>
      <c r="MU148" s="36"/>
      <c r="MV148" s="36"/>
      <c r="MW148" s="36"/>
      <c r="MX148" s="36"/>
      <c r="MY148" s="36"/>
      <c r="MZ148" s="36"/>
      <c r="NA148" s="36"/>
      <c r="NB148" s="36"/>
      <c r="NC148" s="36"/>
      <c r="ND148" s="36"/>
      <c r="NE148" s="36"/>
      <c r="NF148" s="36"/>
      <c r="NG148" s="36"/>
      <c r="NH148" s="36"/>
      <c r="NI148" s="36"/>
      <c r="NJ148" s="36"/>
      <c r="NK148" s="36"/>
      <c r="NL148" s="36"/>
      <c r="NM148" s="36"/>
      <c r="NN148" s="36"/>
      <c r="NO148" s="36"/>
      <c r="NP148" s="36"/>
      <c r="NQ148" s="36"/>
      <c r="NR148" s="36"/>
      <c r="NS148" s="36"/>
      <c r="NT148" s="36"/>
      <c r="NU148" s="36"/>
      <c r="NV148" s="36"/>
      <c r="NW148" s="36"/>
      <c r="NX148" s="36"/>
      <c r="NY148" s="36"/>
      <c r="NZ148" s="36"/>
      <c r="OA148" s="36"/>
      <c r="OB148" s="36"/>
      <c r="OC148" s="36"/>
      <c r="OD148" s="36"/>
      <c r="OE148" s="36"/>
      <c r="OF148" s="36"/>
      <c r="OG148" s="36"/>
      <c r="OH148" s="36"/>
      <c r="OI148" s="36"/>
      <c r="OJ148" s="36"/>
      <c r="OK148" s="42">
        <f t="shared" si="13"/>
        <v>0</v>
      </c>
      <c r="OL148" s="22">
        <f t="shared" si="14"/>
        <v>0</v>
      </c>
    </row>
    <row r="149" spans="1:402" s="34" customFormat="1" ht="24.9" customHeight="1" x14ac:dyDescent="0.3">
      <c r="A149" s="21" t="s">
        <v>458</v>
      </c>
      <c r="B149" s="38" t="s">
        <v>459</v>
      </c>
      <c r="C149" s="64" t="s">
        <v>764</v>
      </c>
      <c r="D149" s="65" t="s">
        <v>765</v>
      </c>
      <c r="E149" s="35"/>
      <c r="F149" s="35"/>
      <c r="G149" s="37" t="str">
        <f t="shared" si="10"/>
        <v>Sin planificar</v>
      </c>
      <c r="H149" s="35"/>
      <c r="I149" s="38" t="str">
        <f t="shared" si="11"/>
        <v>GE</v>
      </c>
      <c r="J149" s="38" t="str">
        <f t="shared" si="12"/>
        <v>FI</v>
      </c>
      <c r="K149" s="38"/>
      <c r="L149" s="41"/>
      <c r="M149" s="38"/>
      <c r="N149" s="38"/>
      <c r="O149" s="38"/>
      <c r="P149" s="38"/>
      <c r="Q149" s="38"/>
      <c r="R149" s="63">
        <v>18</v>
      </c>
      <c r="S149" s="43"/>
      <c r="T149" s="38"/>
      <c r="U149" s="36"/>
      <c r="V149" s="38"/>
      <c r="W149" s="38"/>
      <c r="X149" s="38"/>
      <c r="Y149" s="35"/>
      <c r="Z149" s="36"/>
      <c r="AA149" s="39"/>
      <c r="AB149" s="38"/>
      <c r="AC149" s="38"/>
      <c r="AD149" s="40"/>
      <c r="AE149" s="38"/>
      <c r="AF149" s="38"/>
      <c r="AG149" s="38"/>
      <c r="AH149" s="44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  <c r="HU149" s="36"/>
      <c r="HV149" s="36"/>
      <c r="HW149" s="36"/>
      <c r="HX149" s="36"/>
      <c r="HY149" s="36"/>
      <c r="HZ149" s="36"/>
      <c r="IA149" s="36"/>
      <c r="IB149" s="36"/>
      <c r="IC149" s="36"/>
      <c r="ID149" s="36"/>
      <c r="IE149" s="36"/>
      <c r="IF149" s="36"/>
      <c r="IG149" s="36"/>
      <c r="IH149" s="36"/>
      <c r="II149" s="36"/>
      <c r="IJ149" s="36"/>
      <c r="IK149" s="36"/>
      <c r="IL149" s="36"/>
      <c r="IM149" s="36"/>
      <c r="IN149" s="36"/>
      <c r="IO149" s="36"/>
      <c r="IP149" s="36"/>
      <c r="IQ149" s="36"/>
      <c r="IR149" s="36"/>
      <c r="IS149" s="36"/>
      <c r="IT149" s="36"/>
      <c r="IU149" s="36"/>
      <c r="IV149" s="36"/>
      <c r="IW149" s="36"/>
      <c r="IX149" s="36"/>
      <c r="IY149" s="36"/>
      <c r="IZ149" s="36"/>
      <c r="JA149" s="36"/>
      <c r="JB149" s="36"/>
      <c r="JC149" s="36"/>
      <c r="JD149" s="36"/>
      <c r="JE149" s="36"/>
      <c r="JF149" s="36"/>
      <c r="JG149" s="36"/>
      <c r="JH149" s="36"/>
      <c r="JI149" s="36"/>
      <c r="JJ149" s="36"/>
      <c r="JK149" s="36"/>
      <c r="JL149" s="36"/>
      <c r="JM149" s="36"/>
      <c r="JN149" s="36"/>
      <c r="JO149" s="36"/>
      <c r="JP149" s="36"/>
      <c r="JQ149" s="36"/>
      <c r="JR149" s="36"/>
      <c r="JS149" s="36"/>
      <c r="JT149" s="36"/>
      <c r="JU149" s="36"/>
      <c r="JV149" s="36"/>
      <c r="JW149" s="36"/>
      <c r="JX149" s="36"/>
      <c r="JY149" s="36"/>
      <c r="JZ149" s="36"/>
      <c r="KA149" s="36"/>
      <c r="KB149" s="36"/>
      <c r="KC149" s="36"/>
      <c r="KD149" s="36"/>
      <c r="KE149" s="36"/>
      <c r="KF149" s="36"/>
      <c r="KG149" s="36"/>
      <c r="KH149" s="36"/>
      <c r="KI149" s="36"/>
      <c r="KJ149" s="36"/>
      <c r="KK149" s="36"/>
      <c r="KL149" s="36"/>
      <c r="KM149" s="36"/>
      <c r="KN149" s="36"/>
      <c r="KO149" s="36"/>
      <c r="KP149" s="36"/>
      <c r="KQ149" s="36"/>
      <c r="KR149" s="36"/>
      <c r="KS149" s="36"/>
      <c r="KT149" s="36"/>
      <c r="KU149" s="36"/>
      <c r="KV149" s="36"/>
      <c r="KW149" s="36"/>
      <c r="KX149" s="36"/>
      <c r="KY149" s="36"/>
      <c r="KZ149" s="36"/>
      <c r="LA149" s="36"/>
      <c r="LB149" s="36"/>
      <c r="LC149" s="36"/>
      <c r="LD149" s="36"/>
      <c r="LE149" s="36"/>
      <c r="LF149" s="36"/>
      <c r="LG149" s="36"/>
      <c r="LH149" s="36"/>
      <c r="LI149" s="36"/>
      <c r="LJ149" s="36"/>
      <c r="LK149" s="36"/>
      <c r="LL149" s="36"/>
      <c r="LM149" s="36"/>
      <c r="LN149" s="36"/>
      <c r="LO149" s="36"/>
      <c r="LP149" s="36"/>
      <c r="LQ149" s="36"/>
      <c r="LR149" s="36"/>
      <c r="LS149" s="36"/>
      <c r="LT149" s="36"/>
      <c r="LU149" s="36"/>
      <c r="LV149" s="36"/>
      <c r="LW149" s="36"/>
      <c r="LX149" s="36"/>
      <c r="LY149" s="36"/>
      <c r="LZ149" s="36"/>
      <c r="MA149" s="36"/>
      <c r="MB149" s="36"/>
      <c r="MC149" s="36"/>
      <c r="MD149" s="36"/>
      <c r="ME149" s="36"/>
      <c r="MF149" s="36"/>
      <c r="MG149" s="36"/>
      <c r="MH149" s="36"/>
      <c r="MI149" s="36"/>
      <c r="MJ149" s="36"/>
      <c r="MK149" s="36"/>
      <c r="ML149" s="36"/>
      <c r="MM149" s="36"/>
      <c r="MN149" s="36"/>
      <c r="MO149" s="36"/>
      <c r="MP149" s="36"/>
      <c r="MQ149" s="36"/>
      <c r="MR149" s="36"/>
      <c r="MS149" s="36"/>
      <c r="MT149" s="36"/>
      <c r="MU149" s="36"/>
      <c r="MV149" s="36"/>
      <c r="MW149" s="36"/>
      <c r="MX149" s="36"/>
      <c r="MY149" s="36"/>
      <c r="MZ149" s="36"/>
      <c r="NA149" s="36"/>
      <c r="NB149" s="36"/>
      <c r="NC149" s="36"/>
      <c r="ND149" s="36"/>
      <c r="NE149" s="36"/>
      <c r="NF149" s="36"/>
      <c r="NG149" s="36"/>
      <c r="NH149" s="36"/>
      <c r="NI149" s="36"/>
      <c r="NJ149" s="36"/>
      <c r="NK149" s="36"/>
      <c r="NL149" s="36"/>
      <c r="NM149" s="36"/>
      <c r="NN149" s="36"/>
      <c r="NO149" s="36"/>
      <c r="NP149" s="36"/>
      <c r="NQ149" s="36"/>
      <c r="NR149" s="36"/>
      <c r="NS149" s="36"/>
      <c r="NT149" s="36"/>
      <c r="NU149" s="36"/>
      <c r="NV149" s="36"/>
      <c r="NW149" s="36"/>
      <c r="NX149" s="36"/>
      <c r="NY149" s="36"/>
      <c r="NZ149" s="36"/>
      <c r="OA149" s="36"/>
      <c r="OB149" s="36"/>
      <c r="OC149" s="36"/>
      <c r="OD149" s="36"/>
      <c r="OE149" s="36"/>
      <c r="OF149" s="36"/>
      <c r="OG149" s="36"/>
      <c r="OH149" s="36"/>
      <c r="OI149" s="36"/>
      <c r="OJ149" s="36"/>
      <c r="OK149" s="42">
        <f t="shared" si="13"/>
        <v>0</v>
      </c>
      <c r="OL149" s="22">
        <f t="shared" si="14"/>
        <v>0</v>
      </c>
    </row>
    <row r="150" spans="1:402" s="34" customFormat="1" ht="24.9" customHeight="1" x14ac:dyDescent="0.3">
      <c r="A150" s="21" t="s">
        <v>410</v>
      </c>
      <c r="B150" s="38" t="s">
        <v>576</v>
      </c>
      <c r="C150" s="64" t="s">
        <v>766</v>
      </c>
      <c r="D150" s="65" t="s">
        <v>767</v>
      </c>
      <c r="E150" s="35">
        <v>45443</v>
      </c>
      <c r="F150" s="35">
        <v>45443</v>
      </c>
      <c r="G150" s="37" t="str">
        <f t="shared" ca="1" si="10"/>
        <v>Con ptes</v>
      </c>
      <c r="H150" s="35">
        <v>45322</v>
      </c>
      <c r="I150" s="38" t="str">
        <f t="shared" si="11"/>
        <v>GE</v>
      </c>
      <c r="J150" s="38" t="str">
        <f t="shared" si="12"/>
        <v>FI</v>
      </c>
      <c r="K150" s="38" t="s">
        <v>414</v>
      </c>
      <c r="L150" s="41" t="s">
        <v>415</v>
      </c>
      <c r="M150" s="38" t="s">
        <v>768</v>
      </c>
      <c r="N150" s="38"/>
      <c r="O150" s="38" t="s">
        <v>415</v>
      </c>
      <c r="P150" s="38" t="s">
        <v>417</v>
      </c>
      <c r="Q150" s="38"/>
      <c r="R150" s="63">
        <v>7</v>
      </c>
      <c r="S150" s="43">
        <v>1</v>
      </c>
      <c r="T150" s="38"/>
      <c r="U150" s="36"/>
      <c r="V150" s="38" t="s">
        <v>415</v>
      </c>
      <c r="W150" s="38" t="s">
        <v>415</v>
      </c>
      <c r="X150" s="38"/>
      <c r="Y150" s="35">
        <v>45322</v>
      </c>
      <c r="Z150" s="36"/>
      <c r="AA150" s="39"/>
      <c r="AB150" s="38" t="s">
        <v>449</v>
      </c>
      <c r="AC150" s="38" t="s">
        <v>416</v>
      </c>
      <c r="AD150" s="40">
        <v>0.95520000000000005</v>
      </c>
      <c r="AE150" s="38" t="s">
        <v>416</v>
      </c>
      <c r="AF150" s="38"/>
      <c r="AG150" s="38" t="s">
        <v>415</v>
      </c>
      <c r="AH150" s="44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  <c r="HU150" s="36"/>
      <c r="HV150" s="36"/>
      <c r="HW150" s="36"/>
      <c r="HX150" s="36"/>
      <c r="HY150" s="36"/>
      <c r="HZ150" s="36"/>
      <c r="IA150" s="36"/>
      <c r="IB150" s="36"/>
      <c r="IC150" s="36"/>
      <c r="ID150" s="36"/>
      <c r="IE150" s="36"/>
      <c r="IF150" s="36"/>
      <c r="IG150" s="36"/>
      <c r="IH150" s="36"/>
      <c r="II150" s="36"/>
      <c r="IJ150" s="36"/>
      <c r="IK150" s="36"/>
      <c r="IL150" s="36"/>
      <c r="IM150" s="36"/>
      <c r="IN150" s="36"/>
      <c r="IO150" s="36"/>
      <c r="IP150" s="36"/>
      <c r="IQ150" s="36"/>
      <c r="IR150" s="36"/>
      <c r="IS150" s="36"/>
      <c r="IT150" s="36"/>
      <c r="IU150" s="36"/>
      <c r="IV150" s="36"/>
      <c r="IW150" s="36"/>
      <c r="IX150" s="36"/>
      <c r="IY150" s="36"/>
      <c r="IZ150" s="36"/>
      <c r="JA150" s="36"/>
      <c r="JB150" s="36"/>
      <c r="JC150" s="36"/>
      <c r="JD150" s="36"/>
      <c r="JE150" s="36"/>
      <c r="JF150" s="36"/>
      <c r="JG150" s="36"/>
      <c r="JH150" s="36"/>
      <c r="JI150" s="36"/>
      <c r="JJ150" s="36"/>
      <c r="JK150" s="36"/>
      <c r="JL150" s="36"/>
      <c r="JM150" s="36"/>
      <c r="JN150" s="36"/>
      <c r="JO150" s="36"/>
      <c r="JP150" s="36"/>
      <c r="JQ150" s="36"/>
      <c r="JR150" s="36"/>
      <c r="JS150" s="36"/>
      <c r="JT150" s="36"/>
      <c r="JU150" s="36"/>
      <c r="JV150" s="36"/>
      <c r="JW150" s="36"/>
      <c r="JX150" s="36"/>
      <c r="JY150" s="36"/>
      <c r="JZ150" s="36"/>
      <c r="KA150" s="36"/>
      <c r="KB150" s="36"/>
      <c r="KC150" s="36"/>
      <c r="KD150" s="36"/>
      <c r="KE150" s="36"/>
      <c r="KF150" s="36"/>
      <c r="KG150" s="36"/>
      <c r="KH150" s="36"/>
      <c r="KI150" s="36"/>
      <c r="KJ150" s="36"/>
      <c r="KK150" s="36"/>
      <c r="KL150" s="36"/>
      <c r="KM150" s="36"/>
      <c r="KN150" s="36"/>
      <c r="KO150" s="36"/>
      <c r="KP150" s="36"/>
      <c r="KQ150" s="36"/>
      <c r="KR150" s="36"/>
      <c r="KS150" s="36"/>
      <c r="KT150" s="36"/>
      <c r="KU150" s="36"/>
      <c r="KV150" s="36"/>
      <c r="KW150" s="36"/>
      <c r="KX150" s="36"/>
      <c r="KY150" s="36"/>
      <c r="KZ150" s="36"/>
      <c r="LA150" s="36"/>
      <c r="LB150" s="36"/>
      <c r="LC150" s="36"/>
      <c r="LD150" s="36"/>
      <c r="LE150" s="36"/>
      <c r="LF150" s="36"/>
      <c r="LG150" s="36"/>
      <c r="LH150" s="36"/>
      <c r="LI150" s="36"/>
      <c r="LJ150" s="36"/>
      <c r="LK150" s="36"/>
      <c r="LL150" s="36"/>
      <c r="LM150" s="36"/>
      <c r="LN150" s="36"/>
      <c r="LO150" s="36"/>
      <c r="LP150" s="36"/>
      <c r="LQ150" s="36"/>
      <c r="LR150" s="36"/>
      <c r="LS150" s="36"/>
      <c r="LT150" s="36"/>
      <c r="LU150" s="36"/>
      <c r="LV150" s="36"/>
      <c r="LW150" s="36"/>
      <c r="LX150" s="36"/>
      <c r="LY150" s="36"/>
      <c r="LZ150" s="36"/>
      <c r="MA150" s="36"/>
      <c r="MB150" s="36"/>
      <c r="MC150" s="36"/>
      <c r="MD150" s="36"/>
      <c r="ME150" s="36"/>
      <c r="MF150" s="36"/>
      <c r="MG150" s="36"/>
      <c r="MH150" s="36"/>
      <c r="MI150" s="36"/>
      <c r="MJ150" s="36"/>
      <c r="MK150" s="36"/>
      <c r="ML150" s="36"/>
      <c r="MM150" s="36"/>
      <c r="MN150" s="36"/>
      <c r="MO150" s="36"/>
      <c r="MP150" s="36"/>
      <c r="MQ150" s="36"/>
      <c r="MR150" s="36"/>
      <c r="MS150" s="36"/>
      <c r="MT150" s="36"/>
      <c r="MU150" s="36"/>
      <c r="MV150" s="36"/>
      <c r="MW150" s="36"/>
      <c r="MX150" s="36"/>
      <c r="MY150" s="36"/>
      <c r="MZ150" s="36"/>
      <c r="NA150" s="36"/>
      <c r="NB150" s="36"/>
      <c r="NC150" s="36"/>
      <c r="ND150" s="36"/>
      <c r="NE150" s="36"/>
      <c r="NF150" s="36"/>
      <c r="NG150" s="36"/>
      <c r="NH150" s="36"/>
      <c r="NI150" s="36"/>
      <c r="NJ150" s="36"/>
      <c r="NK150" s="36"/>
      <c r="NL150" s="36"/>
      <c r="NM150" s="36"/>
      <c r="NN150" s="36"/>
      <c r="NO150" s="36"/>
      <c r="NP150" s="36"/>
      <c r="NQ150" s="36"/>
      <c r="NR150" s="36"/>
      <c r="NS150" s="36"/>
      <c r="NT150" s="36"/>
      <c r="NU150" s="36"/>
      <c r="NV150" s="36"/>
      <c r="NW150" s="36"/>
      <c r="NX150" s="36"/>
      <c r="NY150" s="36"/>
      <c r="NZ150" s="36"/>
      <c r="OA150" s="36"/>
      <c r="OB150" s="36"/>
      <c r="OC150" s="36"/>
      <c r="OD150" s="36"/>
      <c r="OE150" s="36"/>
      <c r="OF150" s="36"/>
      <c r="OG150" s="36"/>
      <c r="OH150" s="36"/>
      <c r="OI150" s="36"/>
      <c r="OJ150" s="36"/>
      <c r="OK150" s="42">
        <f t="shared" si="13"/>
        <v>0</v>
      </c>
      <c r="OL150" s="22">
        <f t="shared" si="14"/>
        <v>0</v>
      </c>
    </row>
    <row r="151" spans="1:402" s="34" customFormat="1" ht="24.9" customHeight="1" x14ac:dyDescent="0.3">
      <c r="A151" s="21" t="s">
        <v>410</v>
      </c>
      <c r="B151" s="38" t="s">
        <v>576</v>
      </c>
      <c r="C151" s="64" t="s">
        <v>769</v>
      </c>
      <c r="D151" s="65" t="s">
        <v>770</v>
      </c>
      <c r="E151" s="35">
        <v>45345</v>
      </c>
      <c r="F151" s="35">
        <v>45442</v>
      </c>
      <c r="G151" s="37" t="str">
        <f t="shared" ca="1" si="10"/>
        <v>Con ptes</v>
      </c>
      <c r="H151" s="35">
        <v>45322</v>
      </c>
      <c r="I151" s="38" t="str">
        <f t="shared" si="11"/>
        <v>GE</v>
      </c>
      <c r="J151" s="38" t="str">
        <f t="shared" si="12"/>
        <v>FI</v>
      </c>
      <c r="K151" s="38" t="s">
        <v>414</v>
      </c>
      <c r="L151" s="41" t="s">
        <v>415</v>
      </c>
      <c r="M151" s="38" t="s">
        <v>416</v>
      </c>
      <c r="N151" s="38"/>
      <c r="O151" s="38" t="s">
        <v>415</v>
      </c>
      <c r="P151" s="38" t="s">
        <v>417</v>
      </c>
      <c r="Q151" s="38"/>
      <c r="R151" s="63">
        <v>7</v>
      </c>
      <c r="S151" s="43">
        <v>2</v>
      </c>
      <c r="T151" s="38"/>
      <c r="U151" s="36"/>
      <c r="V151" s="38" t="s">
        <v>415</v>
      </c>
      <c r="W151" s="38" t="s">
        <v>415</v>
      </c>
      <c r="X151" s="38"/>
      <c r="Y151" s="35">
        <v>45322</v>
      </c>
      <c r="Z151" s="36"/>
      <c r="AA151" s="39"/>
      <c r="AB151" s="38" t="s">
        <v>449</v>
      </c>
      <c r="AC151" s="38" t="s">
        <v>416</v>
      </c>
      <c r="AD151" s="40">
        <v>0.96909999999999996</v>
      </c>
      <c r="AE151" s="38" t="s">
        <v>415</v>
      </c>
      <c r="AF151" s="38"/>
      <c r="AG151" s="38" t="s">
        <v>415</v>
      </c>
      <c r="AH151" s="44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  <c r="HU151" s="36"/>
      <c r="HV151" s="36"/>
      <c r="HW151" s="36"/>
      <c r="HX151" s="36"/>
      <c r="HY151" s="36"/>
      <c r="HZ151" s="36"/>
      <c r="IA151" s="36"/>
      <c r="IB151" s="36"/>
      <c r="IC151" s="36"/>
      <c r="ID151" s="36"/>
      <c r="IE151" s="36"/>
      <c r="IF151" s="36"/>
      <c r="IG151" s="36"/>
      <c r="IH151" s="36"/>
      <c r="II151" s="36"/>
      <c r="IJ151" s="36"/>
      <c r="IK151" s="36"/>
      <c r="IL151" s="36"/>
      <c r="IM151" s="36"/>
      <c r="IN151" s="36"/>
      <c r="IO151" s="36"/>
      <c r="IP151" s="36"/>
      <c r="IQ151" s="36"/>
      <c r="IR151" s="36"/>
      <c r="IS151" s="36"/>
      <c r="IT151" s="36"/>
      <c r="IU151" s="36"/>
      <c r="IV151" s="36"/>
      <c r="IW151" s="36"/>
      <c r="IX151" s="36"/>
      <c r="IY151" s="36"/>
      <c r="IZ151" s="36"/>
      <c r="JA151" s="36"/>
      <c r="JB151" s="36"/>
      <c r="JC151" s="36"/>
      <c r="JD151" s="36"/>
      <c r="JE151" s="36"/>
      <c r="JF151" s="36"/>
      <c r="JG151" s="36"/>
      <c r="JH151" s="36"/>
      <c r="JI151" s="36"/>
      <c r="JJ151" s="36"/>
      <c r="JK151" s="36"/>
      <c r="JL151" s="36"/>
      <c r="JM151" s="36"/>
      <c r="JN151" s="36"/>
      <c r="JO151" s="36"/>
      <c r="JP151" s="36"/>
      <c r="JQ151" s="36"/>
      <c r="JR151" s="36"/>
      <c r="JS151" s="36"/>
      <c r="JT151" s="36"/>
      <c r="JU151" s="36"/>
      <c r="JV151" s="36"/>
      <c r="JW151" s="36"/>
      <c r="JX151" s="36"/>
      <c r="JY151" s="36"/>
      <c r="JZ151" s="36"/>
      <c r="KA151" s="36"/>
      <c r="KB151" s="36"/>
      <c r="KC151" s="36"/>
      <c r="KD151" s="36"/>
      <c r="KE151" s="36"/>
      <c r="KF151" s="36"/>
      <c r="KG151" s="36"/>
      <c r="KH151" s="36"/>
      <c r="KI151" s="36"/>
      <c r="KJ151" s="36"/>
      <c r="KK151" s="36"/>
      <c r="KL151" s="36"/>
      <c r="KM151" s="36"/>
      <c r="KN151" s="36"/>
      <c r="KO151" s="36"/>
      <c r="KP151" s="36"/>
      <c r="KQ151" s="36"/>
      <c r="KR151" s="36"/>
      <c r="KS151" s="36"/>
      <c r="KT151" s="36"/>
      <c r="KU151" s="36"/>
      <c r="KV151" s="36"/>
      <c r="KW151" s="36"/>
      <c r="KX151" s="36"/>
      <c r="KY151" s="36"/>
      <c r="KZ151" s="36"/>
      <c r="LA151" s="36"/>
      <c r="LB151" s="36"/>
      <c r="LC151" s="36"/>
      <c r="LD151" s="36"/>
      <c r="LE151" s="36"/>
      <c r="LF151" s="36"/>
      <c r="LG151" s="36"/>
      <c r="LH151" s="36"/>
      <c r="LI151" s="36"/>
      <c r="LJ151" s="36"/>
      <c r="LK151" s="36"/>
      <c r="LL151" s="36"/>
      <c r="LM151" s="36"/>
      <c r="LN151" s="36"/>
      <c r="LO151" s="36"/>
      <c r="LP151" s="36"/>
      <c r="LQ151" s="36"/>
      <c r="LR151" s="36"/>
      <c r="LS151" s="36"/>
      <c r="LT151" s="36"/>
      <c r="LU151" s="36"/>
      <c r="LV151" s="36"/>
      <c r="LW151" s="36"/>
      <c r="LX151" s="36"/>
      <c r="LY151" s="36"/>
      <c r="LZ151" s="36"/>
      <c r="MA151" s="36"/>
      <c r="MB151" s="36"/>
      <c r="MC151" s="36"/>
      <c r="MD151" s="36"/>
      <c r="ME151" s="36"/>
      <c r="MF151" s="36"/>
      <c r="MG151" s="36"/>
      <c r="MH151" s="36"/>
      <c r="MI151" s="36"/>
      <c r="MJ151" s="36"/>
      <c r="MK151" s="36"/>
      <c r="ML151" s="36"/>
      <c r="MM151" s="36"/>
      <c r="MN151" s="36"/>
      <c r="MO151" s="36"/>
      <c r="MP151" s="36"/>
      <c r="MQ151" s="36"/>
      <c r="MR151" s="36"/>
      <c r="MS151" s="36"/>
      <c r="MT151" s="36"/>
      <c r="MU151" s="36"/>
      <c r="MV151" s="36"/>
      <c r="MW151" s="36"/>
      <c r="MX151" s="36"/>
      <c r="MY151" s="36"/>
      <c r="MZ151" s="36"/>
      <c r="NA151" s="36"/>
      <c r="NB151" s="36"/>
      <c r="NC151" s="36"/>
      <c r="ND151" s="36"/>
      <c r="NE151" s="36"/>
      <c r="NF151" s="36"/>
      <c r="NG151" s="36"/>
      <c r="NH151" s="36"/>
      <c r="NI151" s="36"/>
      <c r="NJ151" s="36"/>
      <c r="NK151" s="36"/>
      <c r="NL151" s="36"/>
      <c r="NM151" s="36"/>
      <c r="NN151" s="36"/>
      <c r="NO151" s="36"/>
      <c r="NP151" s="36"/>
      <c r="NQ151" s="36"/>
      <c r="NR151" s="36"/>
      <c r="NS151" s="36"/>
      <c r="NT151" s="36"/>
      <c r="NU151" s="36"/>
      <c r="NV151" s="36"/>
      <c r="NW151" s="36"/>
      <c r="NX151" s="36"/>
      <c r="NY151" s="36"/>
      <c r="NZ151" s="36"/>
      <c r="OA151" s="36"/>
      <c r="OB151" s="36"/>
      <c r="OC151" s="36"/>
      <c r="OD151" s="36"/>
      <c r="OE151" s="36"/>
      <c r="OF151" s="36"/>
      <c r="OG151" s="36"/>
      <c r="OH151" s="36"/>
      <c r="OI151" s="36"/>
      <c r="OJ151" s="36"/>
      <c r="OK151" s="42">
        <f t="shared" si="13"/>
        <v>0</v>
      </c>
      <c r="OL151" s="22">
        <f t="shared" si="14"/>
        <v>0</v>
      </c>
    </row>
    <row r="152" spans="1:402" s="34" customFormat="1" ht="24.9" customHeight="1" x14ac:dyDescent="0.3">
      <c r="A152" s="21" t="s">
        <v>410</v>
      </c>
      <c r="B152" s="38" t="s">
        <v>576</v>
      </c>
      <c r="C152" s="64" t="s">
        <v>771</v>
      </c>
      <c r="D152" s="65" t="s">
        <v>772</v>
      </c>
      <c r="E152" s="35">
        <v>45483</v>
      </c>
      <c r="F152" s="35">
        <v>45484</v>
      </c>
      <c r="G152" s="37" t="str">
        <f t="shared" ca="1" si="10"/>
        <v>Con ptes</v>
      </c>
      <c r="H152" s="35">
        <v>45322</v>
      </c>
      <c r="I152" s="38" t="str">
        <f t="shared" si="11"/>
        <v>GE</v>
      </c>
      <c r="J152" s="38" t="str">
        <f t="shared" si="12"/>
        <v>FI</v>
      </c>
      <c r="K152" s="38" t="s">
        <v>414</v>
      </c>
      <c r="L152" s="41" t="s">
        <v>415</v>
      </c>
      <c r="M152" s="38" t="s">
        <v>416</v>
      </c>
      <c r="N152" s="38"/>
      <c r="O152" s="38" t="s">
        <v>415</v>
      </c>
      <c r="P152" s="38" t="s">
        <v>417</v>
      </c>
      <c r="Q152" s="38"/>
      <c r="R152" s="63">
        <v>14</v>
      </c>
      <c r="S152" s="43">
        <v>1</v>
      </c>
      <c r="T152" s="38"/>
      <c r="U152" s="36"/>
      <c r="V152" s="38" t="s">
        <v>415</v>
      </c>
      <c r="W152" s="38" t="s">
        <v>415</v>
      </c>
      <c r="X152" s="38"/>
      <c r="Y152" s="35">
        <v>45322</v>
      </c>
      <c r="Z152" s="36"/>
      <c r="AA152" s="39"/>
      <c r="AB152" s="38" t="s">
        <v>449</v>
      </c>
      <c r="AC152" s="38" t="s">
        <v>416</v>
      </c>
      <c r="AD152" s="40">
        <v>0.99360000000000004</v>
      </c>
      <c r="AE152" s="38" t="s">
        <v>416</v>
      </c>
      <c r="AF152" s="38"/>
      <c r="AG152" s="38" t="s">
        <v>415</v>
      </c>
      <c r="AH152" s="44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  <c r="HU152" s="36"/>
      <c r="HV152" s="36"/>
      <c r="HW152" s="36"/>
      <c r="HX152" s="36"/>
      <c r="HY152" s="36"/>
      <c r="HZ152" s="36"/>
      <c r="IA152" s="36"/>
      <c r="IB152" s="36"/>
      <c r="IC152" s="36"/>
      <c r="ID152" s="36"/>
      <c r="IE152" s="36"/>
      <c r="IF152" s="36"/>
      <c r="IG152" s="36"/>
      <c r="IH152" s="36"/>
      <c r="II152" s="36"/>
      <c r="IJ152" s="36"/>
      <c r="IK152" s="36"/>
      <c r="IL152" s="36"/>
      <c r="IM152" s="36"/>
      <c r="IN152" s="36"/>
      <c r="IO152" s="36"/>
      <c r="IP152" s="36"/>
      <c r="IQ152" s="36"/>
      <c r="IR152" s="36"/>
      <c r="IS152" s="36"/>
      <c r="IT152" s="36"/>
      <c r="IU152" s="36"/>
      <c r="IV152" s="36"/>
      <c r="IW152" s="36"/>
      <c r="IX152" s="36"/>
      <c r="IY152" s="36"/>
      <c r="IZ152" s="36"/>
      <c r="JA152" s="36"/>
      <c r="JB152" s="36"/>
      <c r="JC152" s="36"/>
      <c r="JD152" s="36"/>
      <c r="JE152" s="36"/>
      <c r="JF152" s="36"/>
      <c r="JG152" s="36"/>
      <c r="JH152" s="36"/>
      <c r="JI152" s="36"/>
      <c r="JJ152" s="36"/>
      <c r="JK152" s="36"/>
      <c r="JL152" s="36"/>
      <c r="JM152" s="36"/>
      <c r="JN152" s="36"/>
      <c r="JO152" s="36"/>
      <c r="JP152" s="36"/>
      <c r="JQ152" s="36"/>
      <c r="JR152" s="36"/>
      <c r="JS152" s="36"/>
      <c r="JT152" s="36"/>
      <c r="JU152" s="36"/>
      <c r="JV152" s="36"/>
      <c r="JW152" s="36"/>
      <c r="JX152" s="36"/>
      <c r="JY152" s="36"/>
      <c r="JZ152" s="36"/>
      <c r="KA152" s="36"/>
      <c r="KB152" s="36"/>
      <c r="KC152" s="36"/>
      <c r="KD152" s="36"/>
      <c r="KE152" s="36"/>
      <c r="KF152" s="36"/>
      <c r="KG152" s="36"/>
      <c r="KH152" s="36"/>
      <c r="KI152" s="36"/>
      <c r="KJ152" s="36"/>
      <c r="KK152" s="36"/>
      <c r="KL152" s="36"/>
      <c r="KM152" s="36"/>
      <c r="KN152" s="36"/>
      <c r="KO152" s="36"/>
      <c r="KP152" s="36"/>
      <c r="KQ152" s="36"/>
      <c r="KR152" s="36"/>
      <c r="KS152" s="36"/>
      <c r="KT152" s="36"/>
      <c r="KU152" s="36"/>
      <c r="KV152" s="36"/>
      <c r="KW152" s="36"/>
      <c r="KX152" s="36"/>
      <c r="KY152" s="36"/>
      <c r="KZ152" s="36"/>
      <c r="LA152" s="36"/>
      <c r="LB152" s="36"/>
      <c r="LC152" s="36"/>
      <c r="LD152" s="36"/>
      <c r="LE152" s="36"/>
      <c r="LF152" s="36"/>
      <c r="LG152" s="36"/>
      <c r="LH152" s="36"/>
      <c r="LI152" s="36"/>
      <c r="LJ152" s="36"/>
      <c r="LK152" s="36"/>
      <c r="LL152" s="36"/>
      <c r="LM152" s="36"/>
      <c r="LN152" s="36"/>
      <c r="LO152" s="36"/>
      <c r="LP152" s="36"/>
      <c r="LQ152" s="36"/>
      <c r="LR152" s="36"/>
      <c r="LS152" s="36"/>
      <c r="LT152" s="36"/>
      <c r="LU152" s="36"/>
      <c r="LV152" s="36"/>
      <c r="LW152" s="36"/>
      <c r="LX152" s="36"/>
      <c r="LY152" s="36"/>
      <c r="LZ152" s="36"/>
      <c r="MA152" s="36"/>
      <c r="MB152" s="36"/>
      <c r="MC152" s="36"/>
      <c r="MD152" s="36"/>
      <c r="ME152" s="36"/>
      <c r="MF152" s="36"/>
      <c r="MG152" s="36"/>
      <c r="MH152" s="36"/>
      <c r="MI152" s="36"/>
      <c r="MJ152" s="36"/>
      <c r="MK152" s="36"/>
      <c r="ML152" s="36"/>
      <c r="MM152" s="36"/>
      <c r="MN152" s="36"/>
      <c r="MO152" s="36"/>
      <c r="MP152" s="36"/>
      <c r="MQ152" s="36"/>
      <c r="MR152" s="36"/>
      <c r="MS152" s="36"/>
      <c r="MT152" s="36"/>
      <c r="MU152" s="36"/>
      <c r="MV152" s="36"/>
      <c r="MW152" s="36"/>
      <c r="MX152" s="36"/>
      <c r="MY152" s="36"/>
      <c r="MZ152" s="36"/>
      <c r="NA152" s="36"/>
      <c r="NB152" s="36"/>
      <c r="NC152" s="36"/>
      <c r="ND152" s="36"/>
      <c r="NE152" s="36"/>
      <c r="NF152" s="36"/>
      <c r="NG152" s="36"/>
      <c r="NH152" s="36"/>
      <c r="NI152" s="36"/>
      <c r="NJ152" s="36"/>
      <c r="NK152" s="36"/>
      <c r="NL152" s="36"/>
      <c r="NM152" s="36"/>
      <c r="NN152" s="36"/>
      <c r="NO152" s="36"/>
      <c r="NP152" s="36"/>
      <c r="NQ152" s="36"/>
      <c r="NR152" s="36"/>
      <c r="NS152" s="36"/>
      <c r="NT152" s="36"/>
      <c r="NU152" s="36"/>
      <c r="NV152" s="36"/>
      <c r="NW152" s="36"/>
      <c r="NX152" s="36"/>
      <c r="NY152" s="36"/>
      <c r="NZ152" s="36"/>
      <c r="OA152" s="36"/>
      <c r="OB152" s="36"/>
      <c r="OC152" s="36"/>
      <c r="OD152" s="36"/>
      <c r="OE152" s="36"/>
      <c r="OF152" s="36"/>
      <c r="OG152" s="36"/>
      <c r="OH152" s="36"/>
      <c r="OI152" s="36"/>
      <c r="OJ152" s="36"/>
      <c r="OK152" s="42">
        <f t="shared" si="13"/>
        <v>0</v>
      </c>
      <c r="OL152" s="22">
        <f t="shared" si="14"/>
        <v>0</v>
      </c>
    </row>
    <row r="153" spans="1:402" s="34" customFormat="1" ht="24.9" customHeight="1" x14ac:dyDescent="0.3">
      <c r="A153" s="21" t="s">
        <v>410</v>
      </c>
      <c r="B153" s="38" t="s">
        <v>576</v>
      </c>
      <c r="C153" s="64" t="s">
        <v>773</v>
      </c>
      <c r="D153" s="65" t="s">
        <v>774</v>
      </c>
      <c r="E153" s="35">
        <v>45369</v>
      </c>
      <c r="F153" s="35">
        <v>45369</v>
      </c>
      <c r="G153" s="37" t="str">
        <f t="shared" ca="1" si="10"/>
        <v>Con ptes</v>
      </c>
      <c r="H153" s="35">
        <v>45322</v>
      </c>
      <c r="I153" s="38" t="str">
        <f t="shared" si="11"/>
        <v>GE</v>
      </c>
      <c r="J153" s="38" t="str">
        <f t="shared" si="12"/>
        <v>FI</v>
      </c>
      <c r="K153" s="38" t="s">
        <v>414</v>
      </c>
      <c r="L153" s="41" t="s">
        <v>415</v>
      </c>
      <c r="M153" s="38" t="s">
        <v>416</v>
      </c>
      <c r="N153" s="38"/>
      <c r="O153" s="38" t="s">
        <v>415</v>
      </c>
      <c r="P153" s="38" t="s">
        <v>417</v>
      </c>
      <c r="Q153" s="38"/>
      <c r="R153" s="63">
        <v>7</v>
      </c>
      <c r="S153" s="43">
        <v>1</v>
      </c>
      <c r="T153" s="38"/>
      <c r="U153" s="36"/>
      <c r="V153" s="38" t="s">
        <v>415</v>
      </c>
      <c r="W153" s="38" t="s">
        <v>415</v>
      </c>
      <c r="X153" s="38"/>
      <c r="Y153" s="35">
        <v>45322</v>
      </c>
      <c r="Z153" s="36"/>
      <c r="AA153" s="39"/>
      <c r="AB153" s="38" t="s">
        <v>449</v>
      </c>
      <c r="AC153" s="38" t="s">
        <v>416</v>
      </c>
      <c r="AD153" s="40">
        <v>0.97140000000000004</v>
      </c>
      <c r="AE153" s="38" t="s">
        <v>416</v>
      </c>
      <c r="AF153" s="38"/>
      <c r="AG153" s="38" t="s">
        <v>415</v>
      </c>
      <c r="AH153" s="44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  <c r="HU153" s="36"/>
      <c r="HV153" s="36"/>
      <c r="HW153" s="36"/>
      <c r="HX153" s="36"/>
      <c r="HY153" s="36"/>
      <c r="HZ153" s="36"/>
      <c r="IA153" s="36"/>
      <c r="IB153" s="36"/>
      <c r="IC153" s="36"/>
      <c r="ID153" s="36"/>
      <c r="IE153" s="36"/>
      <c r="IF153" s="36"/>
      <c r="IG153" s="36"/>
      <c r="IH153" s="36"/>
      <c r="II153" s="36"/>
      <c r="IJ153" s="36"/>
      <c r="IK153" s="36"/>
      <c r="IL153" s="36"/>
      <c r="IM153" s="36"/>
      <c r="IN153" s="36"/>
      <c r="IO153" s="36"/>
      <c r="IP153" s="36"/>
      <c r="IQ153" s="36"/>
      <c r="IR153" s="36"/>
      <c r="IS153" s="36"/>
      <c r="IT153" s="36"/>
      <c r="IU153" s="36"/>
      <c r="IV153" s="36"/>
      <c r="IW153" s="36"/>
      <c r="IX153" s="36"/>
      <c r="IY153" s="36"/>
      <c r="IZ153" s="36"/>
      <c r="JA153" s="36"/>
      <c r="JB153" s="36"/>
      <c r="JC153" s="36"/>
      <c r="JD153" s="36"/>
      <c r="JE153" s="36"/>
      <c r="JF153" s="36"/>
      <c r="JG153" s="36"/>
      <c r="JH153" s="36"/>
      <c r="JI153" s="36"/>
      <c r="JJ153" s="36"/>
      <c r="JK153" s="36"/>
      <c r="JL153" s="36"/>
      <c r="JM153" s="36"/>
      <c r="JN153" s="36"/>
      <c r="JO153" s="36"/>
      <c r="JP153" s="36"/>
      <c r="JQ153" s="36"/>
      <c r="JR153" s="36"/>
      <c r="JS153" s="36"/>
      <c r="JT153" s="36"/>
      <c r="JU153" s="36"/>
      <c r="JV153" s="36"/>
      <c r="JW153" s="36"/>
      <c r="JX153" s="36"/>
      <c r="JY153" s="36"/>
      <c r="JZ153" s="36"/>
      <c r="KA153" s="36"/>
      <c r="KB153" s="36"/>
      <c r="KC153" s="36"/>
      <c r="KD153" s="36"/>
      <c r="KE153" s="36"/>
      <c r="KF153" s="36"/>
      <c r="KG153" s="36"/>
      <c r="KH153" s="36"/>
      <c r="KI153" s="36"/>
      <c r="KJ153" s="36"/>
      <c r="KK153" s="36"/>
      <c r="KL153" s="36"/>
      <c r="KM153" s="36"/>
      <c r="KN153" s="36"/>
      <c r="KO153" s="36"/>
      <c r="KP153" s="36"/>
      <c r="KQ153" s="36"/>
      <c r="KR153" s="36"/>
      <c r="KS153" s="36"/>
      <c r="KT153" s="36"/>
      <c r="KU153" s="36"/>
      <c r="KV153" s="36"/>
      <c r="KW153" s="36"/>
      <c r="KX153" s="36"/>
      <c r="KY153" s="36"/>
      <c r="KZ153" s="36"/>
      <c r="LA153" s="36"/>
      <c r="LB153" s="36"/>
      <c r="LC153" s="36"/>
      <c r="LD153" s="36"/>
      <c r="LE153" s="36"/>
      <c r="LF153" s="36"/>
      <c r="LG153" s="36"/>
      <c r="LH153" s="36"/>
      <c r="LI153" s="36"/>
      <c r="LJ153" s="36"/>
      <c r="LK153" s="36"/>
      <c r="LL153" s="36"/>
      <c r="LM153" s="36"/>
      <c r="LN153" s="36"/>
      <c r="LO153" s="36"/>
      <c r="LP153" s="36"/>
      <c r="LQ153" s="36"/>
      <c r="LR153" s="36"/>
      <c r="LS153" s="36"/>
      <c r="LT153" s="36"/>
      <c r="LU153" s="36"/>
      <c r="LV153" s="36"/>
      <c r="LW153" s="36"/>
      <c r="LX153" s="36"/>
      <c r="LY153" s="36"/>
      <c r="LZ153" s="36"/>
      <c r="MA153" s="36"/>
      <c r="MB153" s="36"/>
      <c r="MC153" s="36"/>
      <c r="MD153" s="36"/>
      <c r="ME153" s="36"/>
      <c r="MF153" s="36"/>
      <c r="MG153" s="36"/>
      <c r="MH153" s="36"/>
      <c r="MI153" s="36"/>
      <c r="MJ153" s="36"/>
      <c r="MK153" s="36"/>
      <c r="ML153" s="36"/>
      <c r="MM153" s="36"/>
      <c r="MN153" s="36"/>
      <c r="MO153" s="36"/>
      <c r="MP153" s="36"/>
      <c r="MQ153" s="36"/>
      <c r="MR153" s="36"/>
      <c r="MS153" s="36"/>
      <c r="MT153" s="36"/>
      <c r="MU153" s="36"/>
      <c r="MV153" s="36"/>
      <c r="MW153" s="36"/>
      <c r="MX153" s="36"/>
      <c r="MY153" s="36"/>
      <c r="MZ153" s="36"/>
      <c r="NA153" s="36"/>
      <c r="NB153" s="36"/>
      <c r="NC153" s="36"/>
      <c r="ND153" s="36"/>
      <c r="NE153" s="36"/>
      <c r="NF153" s="36"/>
      <c r="NG153" s="36"/>
      <c r="NH153" s="36"/>
      <c r="NI153" s="36"/>
      <c r="NJ153" s="36"/>
      <c r="NK153" s="36"/>
      <c r="NL153" s="36"/>
      <c r="NM153" s="36"/>
      <c r="NN153" s="36"/>
      <c r="NO153" s="36"/>
      <c r="NP153" s="36"/>
      <c r="NQ153" s="36"/>
      <c r="NR153" s="36"/>
      <c r="NS153" s="36"/>
      <c r="NT153" s="36"/>
      <c r="NU153" s="36"/>
      <c r="NV153" s="36"/>
      <c r="NW153" s="36"/>
      <c r="NX153" s="36"/>
      <c r="NY153" s="36"/>
      <c r="NZ153" s="36"/>
      <c r="OA153" s="36"/>
      <c r="OB153" s="36"/>
      <c r="OC153" s="36"/>
      <c r="OD153" s="36"/>
      <c r="OE153" s="36"/>
      <c r="OF153" s="36"/>
      <c r="OG153" s="36"/>
      <c r="OH153" s="36"/>
      <c r="OI153" s="36"/>
      <c r="OJ153" s="36"/>
      <c r="OK153" s="42">
        <f t="shared" si="13"/>
        <v>0</v>
      </c>
      <c r="OL153" s="22">
        <f t="shared" si="14"/>
        <v>0</v>
      </c>
    </row>
    <row r="154" spans="1:402" s="34" customFormat="1" ht="24.9" customHeight="1" x14ac:dyDescent="0.3">
      <c r="A154" s="21" t="s">
        <v>775</v>
      </c>
      <c r="B154" s="38" t="s">
        <v>504</v>
      </c>
      <c r="C154" s="64" t="s">
        <v>776</v>
      </c>
      <c r="D154" s="65" t="s">
        <v>777</v>
      </c>
      <c r="E154" s="35">
        <v>45370</v>
      </c>
      <c r="F154" s="35">
        <v>45370</v>
      </c>
      <c r="G154" s="37" t="str">
        <f t="shared" ca="1" si="10"/>
        <v>Con ptes</v>
      </c>
      <c r="H154" s="35"/>
      <c r="I154" s="38" t="str">
        <f t="shared" si="11"/>
        <v>IV</v>
      </c>
      <c r="J154" s="38" t="str">
        <f t="shared" si="12"/>
        <v>FI</v>
      </c>
      <c r="K154" s="38"/>
      <c r="L154" s="41"/>
      <c r="M154" s="38"/>
      <c r="N154" s="38"/>
      <c r="O154" s="38"/>
      <c r="P154" s="38"/>
      <c r="Q154" s="38"/>
      <c r="R154" s="63"/>
      <c r="S154" s="43"/>
      <c r="T154" s="38"/>
      <c r="U154" s="36"/>
      <c r="V154" s="38"/>
      <c r="W154" s="38"/>
      <c r="X154" s="38"/>
      <c r="Y154" s="35"/>
      <c r="Z154" s="36"/>
      <c r="AA154" s="39"/>
      <c r="AB154" s="38"/>
      <c r="AC154" s="38"/>
      <c r="AD154" s="40"/>
      <c r="AE154" s="38"/>
      <c r="AF154" s="38"/>
      <c r="AG154" s="38"/>
      <c r="AH154" s="44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  <c r="HU154" s="36"/>
      <c r="HV154" s="36"/>
      <c r="HW154" s="36"/>
      <c r="HX154" s="36"/>
      <c r="HY154" s="36"/>
      <c r="HZ154" s="36"/>
      <c r="IA154" s="36"/>
      <c r="IB154" s="36"/>
      <c r="IC154" s="36"/>
      <c r="ID154" s="36"/>
      <c r="IE154" s="36"/>
      <c r="IF154" s="36"/>
      <c r="IG154" s="36"/>
      <c r="IH154" s="36"/>
      <c r="II154" s="36"/>
      <c r="IJ154" s="36"/>
      <c r="IK154" s="36"/>
      <c r="IL154" s="36"/>
      <c r="IM154" s="36"/>
      <c r="IN154" s="36"/>
      <c r="IO154" s="36"/>
      <c r="IP154" s="36"/>
      <c r="IQ154" s="36"/>
      <c r="IR154" s="36"/>
      <c r="IS154" s="36"/>
      <c r="IT154" s="36"/>
      <c r="IU154" s="36"/>
      <c r="IV154" s="36"/>
      <c r="IW154" s="36"/>
      <c r="IX154" s="36"/>
      <c r="IY154" s="36"/>
      <c r="IZ154" s="36"/>
      <c r="JA154" s="36"/>
      <c r="JB154" s="36"/>
      <c r="JC154" s="36"/>
      <c r="JD154" s="36"/>
      <c r="JE154" s="36"/>
      <c r="JF154" s="36"/>
      <c r="JG154" s="36"/>
      <c r="JH154" s="36"/>
      <c r="JI154" s="36"/>
      <c r="JJ154" s="36"/>
      <c r="JK154" s="36"/>
      <c r="JL154" s="36"/>
      <c r="JM154" s="36"/>
      <c r="JN154" s="36"/>
      <c r="JO154" s="36"/>
      <c r="JP154" s="36"/>
      <c r="JQ154" s="36"/>
      <c r="JR154" s="36"/>
      <c r="JS154" s="36"/>
      <c r="JT154" s="36"/>
      <c r="JU154" s="36"/>
      <c r="JV154" s="36"/>
      <c r="JW154" s="36"/>
      <c r="JX154" s="36"/>
      <c r="JY154" s="36"/>
      <c r="JZ154" s="36"/>
      <c r="KA154" s="36"/>
      <c r="KB154" s="36"/>
      <c r="KC154" s="36"/>
      <c r="KD154" s="36"/>
      <c r="KE154" s="36"/>
      <c r="KF154" s="36"/>
      <c r="KG154" s="36"/>
      <c r="KH154" s="36"/>
      <c r="KI154" s="36"/>
      <c r="KJ154" s="36"/>
      <c r="KK154" s="36"/>
      <c r="KL154" s="36"/>
      <c r="KM154" s="36"/>
      <c r="KN154" s="36"/>
      <c r="KO154" s="36"/>
      <c r="KP154" s="36"/>
      <c r="KQ154" s="36"/>
      <c r="KR154" s="36"/>
      <c r="KS154" s="36"/>
      <c r="KT154" s="36"/>
      <c r="KU154" s="36"/>
      <c r="KV154" s="36"/>
      <c r="KW154" s="36"/>
      <c r="KX154" s="36"/>
      <c r="KY154" s="36"/>
      <c r="KZ154" s="36"/>
      <c r="LA154" s="36"/>
      <c r="LB154" s="36"/>
      <c r="LC154" s="36"/>
      <c r="LD154" s="36"/>
      <c r="LE154" s="36"/>
      <c r="LF154" s="36"/>
      <c r="LG154" s="36"/>
      <c r="LH154" s="36"/>
      <c r="LI154" s="36"/>
      <c r="LJ154" s="36"/>
      <c r="LK154" s="36"/>
      <c r="LL154" s="36"/>
      <c r="LM154" s="36"/>
      <c r="LN154" s="36"/>
      <c r="LO154" s="36"/>
      <c r="LP154" s="36"/>
      <c r="LQ154" s="36"/>
      <c r="LR154" s="36"/>
      <c r="LS154" s="36"/>
      <c r="LT154" s="36"/>
      <c r="LU154" s="36"/>
      <c r="LV154" s="36"/>
      <c r="LW154" s="36"/>
      <c r="LX154" s="36"/>
      <c r="LY154" s="36"/>
      <c r="LZ154" s="36"/>
      <c r="MA154" s="36"/>
      <c r="MB154" s="36"/>
      <c r="MC154" s="36"/>
      <c r="MD154" s="36"/>
      <c r="ME154" s="36"/>
      <c r="MF154" s="36"/>
      <c r="MG154" s="36"/>
      <c r="MH154" s="36"/>
      <c r="MI154" s="36"/>
      <c r="MJ154" s="36"/>
      <c r="MK154" s="36"/>
      <c r="ML154" s="36"/>
      <c r="MM154" s="36"/>
      <c r="MN154" s="36"/>
      <c r="MO154" s="36"/>
      <c r="MP154" s="36"/>
      <c r="MQ154" s="36"/>
      <c r="MR154" s="36"/>
      <c r="MS154" s="36"/>
      <c r="MT154" s="36"/>
      <c r="MU154" s="36"/>
      <c r="MV154" s="36"/>
      <c r="MW154" s="36"/>
      <c r="MX154" s="36"/>
      <c r="MY154" s="36"/>
      <c r="MZ154" s="36"/>
      <c r="NA154" s="36"/>
      <c r="NB154" s="36"/>
      <c r="NC154" s="36"/>
      <c r="ND154" s="36"/>
      <c r="NE154" s="36"/>
      <c r="NF154" s="36"/>
      <c r="NG154" s="36"/>
      <c r="NH154" s="36"/>
      <c r="NI154" s="36"/>
      <c r="NJ154" s="36"/>
      <c r="NK154" s="36"/>
      <c r="NL154" s="36"/>
      <c r="NM154" s="36"/>
      <c r="NN154" s="36"/>
      <c r="NO154" s="36"/>
      <c r="NP154" s="36"/>
      <c r="NQ154" s="36"/>
      <c r="NR154" s="36"/>
      <c r="NS154" s="36"/>
      <c r="NT154" s="36"/>
      <c r="NU154" s="36"/>
      <c r="NV154" s="36"/>
      <c r="NW154" s="36"/>
      <c r="NX154" s="36"/>
      <c r="NY154" s="36"/>
      <c r="NZ154" s="36"/>
      <c r="OA154" s="36"/>
      <c r="OB154" s="36"/>
      <c r="OC154" s="36"/>
      <c r="OD154" s="36"/>
      <c r="OE154" s="36"/>
      <c r="OF154" s="36"/>
      <c r="OG154" s="36"/>
      <c r="OH154" s="36"/>
      <c r="OI154" s="36"/>
      <c r="OJ154" s="36"/>
      <c r="OK154" s="42">
        <f t="shared" si="13"/>
        <v>0</v>
      </c>
      <c r="OL154" s="22">
        <f t="shared" si="14"/>
        <v>0</v>
      </c>
    </row>
    <row r="155" spans="1:402" s="34" customFormat="1" ht="24.9" customHeight="1" x14ac:dyDescent="0.3">
      <c r="A155" s="21" t="s">
        <v>775</v>
      </c>
      <c r="B155" s="38" t="s">
        <v>504</v>
      </c>
      <c r="C155" s="64" t="s">
        <v>778</v>
      </c>
      <c r="D155" s="65" t="s">
        <v>779</v>
      </c>
      <c r="E155" s="35">
        <v>45545</v>
      </c>
      <c r="F155" s="35">
        <v>45545</v>
      </c>
      <c r="G155" s="37" t="str">
        <f t="shared" ca="1" si="10"/>
        <v>Con ptes</v>
      </c>
      <c r="H155" s="35"/>
      <c r="I155" s="38" t="str">
        <f t="shared" si="11"/>
        <v>IV</v>
      </c>
      <c r="J155" s="38" t="str">
        <f t="shared" si="12"/>
        <v>FI</v>
      </c>
      <c r="K155" s="38"/>
      <c r="L155" s="41"/>
      <c r="M155" s="38"/>
      <c r="N155" s="38"/>
      <c r="O155" s="38"/>
      <c r="P155" s="38"/>
      <c r="Q155" s="38"/>
      <c r="R155" s="63"/>
      <c r="S155" s="43"/>
      <c r="T155" s="38"/>
      <c r="U155" s="36"/>
      <c r="V155" s="38"/>
      <c r="W155" s="38"/>
      <c r="X155" s="38"/>
      <c r="Y155" s="35"/>
      <c r="Z155" s="36"/>
      <c r="AA155" s="39"/>
      <c r="AB155" s="38"/>
      <c r="AC155" s="38"/>
      <c r="AD155" s="40"/>
      <c r="AE155" s="38"/>
      <c r="AF155" s="38"/>
      <c r="AG155" s="38"/>
      <c r="AH155" s="44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  <c r="HU155" s="36"/>
      <c r="HV155" s="36"/>
      <c r="HW155" s="36"/>
      <c r="HX155" s="36"/>
      <c r="HY155" s="36"/>
      <c r="HZ155" s="36"/>
      <c r="IA155" s="36"/>
      <c r="IB155" s="36"/>
      <c r="IC155" s="36"/>
      <c r="ID155" s="36"/>
      <c r="IE155" s="36"/>
      <c r="IF155" s="36"/>
      <c r="IG155" s="36"/>
      <c r="IH155" s="36"/>
      <c r="II155" s="36"/>
      <c r="IJ155" s="36"/>
      <c r="IK155" s="36"/>
      <c r="IL155" s="36"/>
      <c r="IM155" s="36"/>
      <c r="IN155" s="36"/>
      <c r="IO155" s="36"/>
      <c r="IP155" s="36"/>
      <c r="IQ155" s="36"/>
      <c r="IR155" s="36"/>
      <c r="IS155" s="36"/>
      <c r="IT155" s="36"/>
      <c r="IU155" s="36"/>
      <c r="IV155" s="36"/>
      <c r="IW155" s="36"/>
      <c r="IX155" s="36"/>
      <c r="IY155" s="36"/>
      <c r="IZ155" s="36"/>
      <c r="JA155" s="36"/>
      <c r="JB155" s="36"/>
      <c r="JC155" s="36"/>
      <c r="JD155" s="36"/>
      <c r="JE155" s="36"/>
      <c r="JF155" s="36"/>
      <c r="JG155" s="36"/>
      <c r="JH155" s="36"/>
      <c r="JI155" s="36"/>
      <c r="JJ155" s="36"/>
      <c r="JK155" s="36"/>
      <c r="JL155" s="36"/>
      <c r="JM155" s="36"/>
      <c r="JN155" s="36"/>
      <c r="JO155" s="36"/>
      <c r="JP155" s="36"/>
      <c r="JQ155" s="36"/>
      <c r="JR155" s="36"/>
      <c r="JS155" s="36"/>
      <c r="JT155" s="36"/>
      <c r="JU155" s="36"/>
      <c r="JV155" s="36"/>
      <c r="JW155" s="36"/>
      <c r="JX155" s="36"/>
      <c r="JY155" s="36"/>
      <c r="JZ155" s="36"/>
      <c r="KA155" s="36"/>
      <c r="KB155" s="36"/>
      <c r="KC155" s="36"/>
      <c r="KD155" s="36"/>
      <c r="KE155" s="36"/>
      <c r="KF155" s="36"/>
      <c r="KG155" s="36"/>
      <c r="KH155" s="36"/>
      <c r="KI155" s="36"/>
      <c r="KJ155" s="36"/>
      <c r="KK155" s="36"/>
      <c r="KL155" s="36"/>
      <c r="KM155" s="36"/>
      <c r="KN155" s="36"/>
      <c r="KO155" s="36"/>
      <c r="KP155" s="36"/>
      <c r="KQ155" s="36"/>
      <c r="KR155" s="36"/>
      <c r="KS155" s="36"/>
      <c r="KT155" s="36"/>
      <c r="KU155" s="36"/>
      <c r="KV155" s="36"/>
      <c r="KW155" s="36"/>
      <c r="KX155" s="36"/>
      <c r="KY155" s="36"/>
      <c r="KZ155" s="36"/>
      <c r="LA155" s="36"/>
      <c r="LB155" s="36"/>
      <c r="LC155" s="36"/>
      <c r="LD155" s="36"/>
      <c r="LE155" s="36"/>
      <c r="LF155" s="36"/>
      <c r="LG155" s="36"/>
      <c r="LH155" s="36"/>
      <c r="LI155" s="36"/>
      <c r="LJ155" s="36"/>
      <c r="LK155" s="36"/>
      <c r="LL155" s="36"/>
      <c r="LM155" s="36"/>
      <c r="LN155" s="36"/>
      <c r="LO155" s="36"/>
      <c r="LP155" s="36"/>
      <c r="LQ155" s="36"/>
      <c r="LR155" s="36"/>
      <c r="LS155" s="36"/>
      <c r="LT155" s="36"/>
      <c r="LU155" s="36"/>
      <c r="LV155" s="36"/>
      <c r="LW155" s="36"/>
      <c r="LX155" s="36"/>
      <c r="LY155" s="36"/>
      <c r="LZ155" s="36"/>
      <c r="MA155" s="36"/>
      <c r="MB155" s="36"/>
      <c r="MC155" s="36"/>
      <c r="MD155" s="36"/>
      <c r="ME155" s="36"/>
      <c r="MF155" s="36"/>
      <c r="MG155" s="36"/>
      <c r="MH155" s="36"/>
      <c r="MI155" s="36"/>
      <c r="MJ155" s="36"/>
      <c r="MK155" s="36"/>
      <c r="ML155" s="36"/>
      <c r="MM155" s="36"/>
      <c r="MN155" s="36"/>
      <c r="MO155" s="36"/>
      <c r="MP155" s="36"/>
      <c r="MQ155" s="36"/>
      <c r="MR155" s="36"/>
      <c r="MS155" s="36"/>
      <c r="MT155" s="36"/>
      <c r="MU155" s="36"/>
      <c r="MV155" s="36"/>
      <c r="MW155" s="36"/>
      <c r="MX155" s="36"/>
      <c r="MY155" s="36"/>
      <c r="MZ155" s="36"/>
      <c r="NA155" s="36"/>
      <c r="NB155" s="36"/>
      <c r="NC155" s="36"/>
      <c r="ND155" s="36"/>
      <c r="NE155" s="36"/>
      <c r="NF155" s="36"/>
      <c r="NG155" s="36"/>
      <c r="NH155" s="36"/>
      <c r="NI155" s="36"/>
      <c r="NJ155" s="36"/>
      <c r="NK155" s="36"/>
      <c r="NL155" s="36"/>
      <c r="NM155" s="36"/>
      <c r="NN155" s="36"/>
      <c r="NO155" s="36"/>
      <c r="NP155" s="36"/>
      <c r="NQ155" s="36"/>
      <c r="NR155" s="36"/>
      <c r="NS155" s="36"/>
      <c r="NT155" s="36"/>
      <c r="NU155" s="36"/>
      <c r="NV155" s="36"/>
      <c r="NW155" s="36"/>
      <c r="NX155" s="36"/>
      <c r="NY155" s="36"/>
      <c r="NZ155" s="36"/>
      <c r="OA155" s="36"/>
      <c r="OB155" s="36"/>
      <c r="OC155" s="36"/>
      <c r="OD155" s="36"/>
      <c r="OE155" s="36"/>
      <c r="OF155" s="36"/>
      <c r="OG155" s="36"/>
      <c r="OH155" s="36"/>
      <c r="OI155" s="36"/>
      <c r="OJ155" s="36"/>
      <c r="OK155" s="42">
        <f t="shared" si="13"/>
        <v>0</v>
      </c>
      <c r="OL155" s="22">
        <f t="shared" si="14"/>
        <v>0</v>
      </c>
    </row>
    <row r="156" spans="1:402" s="34" customFormat="1" ht="24.9" customHeight="1" x14ac:dyDescent="0.3">
      <c r="A156" s="21" t="s">
        <v>775</v>
      </c>
      <c r="B156" s="38" t="s">
        <v>504</v>
      </c>
      <c r="C156" s="64" t="s">
        <v>780</v>
      </c>
      <c r="D156" s="65" t="s">
        <v>781</v>
      </c>
      <c r="E156" s="35">
        <v>45369</v>
      </c>
      <c r="F156" s="35">
        <v>45369</v>
      </c>
      <c r="G156" s="37" t="str">
        <f t="shared" ca="1" si="10"/>
        <v>Con ptes</v>
      </c>
      <c r="H156" s="35"/>
      <c r="I156" s="38" t="str">
        <f t="shared" si="11"/>
        <v>IV</v>
      </c>
      <c r="J156" s="38" t="str">
        <f t="shared" si="12"/>
        <v>FI</v>
      </c>
      <c r="K156" s="38"/>
      <c r="L156" s="41"/>
      <c r="M156" s="38"/>
      <c r="N156" s="38"/>
      <c r="O156" s="38"/>
      <c r="P156" s="38"/>
      <c r="Q156" s="38"/>
      <c r="R156" s="63"/>
      <c r="S156" s="43"/>
      <c r="T156" s="38"/>
      <c r="U156" s="36"/>
      <c r="V156" s="38"/>
      <c r="W156" s="38"/>
      <c r="X156" s="38"/>
      <c r="Y156" s="35"/>
      <c r="Z156" s="36"/>
      <c r="AA156" s="39"/>
      <c r="AB156" s="38"/>
      <c r="AC156" s="38"/>
      <c r="AD156" s="40"/>
      <c r="AE156" s="38"/>
      <c r="AF156" s="38"/>
      <c r="AG156" s="38"/>
      <c r="AH156" s="44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  <c r="HU156" s="36"/>
      <c r="HV156" s="36"/>
      <c r="HW156" s="36"/>
      <c r="HX156" s="36"/>
      <c r="HY156" s="36"/>
      <c r="HZ156" s="36"/>
      <c r="IA156" s="36"/>
      <c r="IB156" s="36"/>
      <c r="IC156" s="36"/>
      <c r="ID156" s="36"/>
      <c r="IE156" s="36"/>
      <c r="IF156" s="36"/>
      <c r="IG156" s="36"/>
      <c r="IH156" s="36"/>
      <c r="II156" s="36"/>
      <c r="IJ156" s="36"/>
      <c r="IK156" s="36"/>
      <c r="IL156" s="36"/>
      <c r="IM156" s="36"/>
      <c r="IN156" s="36"/>
      <c r="IO156" s="36"/>
      <c r="IP156" s="36"/>
      <c r="IQ156" s="36"/>
      <c r="IR156" s="36"/>
      <c r="IS156" s="36"/>
      <c r="IT156" s="36"/>
      <c r="IU156" s="36"/>
      <c r="IV156" s="36"/>
      <c r="IW156" s="36"/>
      <c r="IX156" s="36"/>
      <c r="IY156" s="36"/>
      <c r="IZ156" s="36"/>
      <c r="JA156" s="36"/>
      <c r="JB156" s="36"/>
      <c r="JC156" s="36"/>
      <c r="JD156" s="36"/>
      <c r="JE156" s="36"/>
      <c r="JF156" s="36"/>
      <c r="JG156" s="36"/>
      <c r="JH156" s="36"/>
      <c r="JI156" s="36"/>
      <c r="JJ156" s="36"/>
      <c r="JK156" s="36"/>
      <c r="JL156" s="36"/>
      <c r="JM156" s="36"/>
      <c r="JN156" s="36"/>
      <c r="JO156" s="36"/>
      <c r="JP156" s="36"/>
      <c r="JQ156" s="36"/>
      <c r="JR156" s="36"/>
      <c r="JS156" s="36"/>
      <c r="JT156" s="36"/>
      <c r="JU156" s="36"/>
      <c r="JV156" s="36"/>
      <c r="JW156" s="36"/>
      <c r="JX156" s="36"/>
      <c r="JY156" s="36"/>
      <c r="JZ156" s="36"/>
      <c r="KA156" s="36"/>
      <c r="KB156" s="36"/>
      <c r="KC156" s="36"/>
      <c r="KD156" s="36"/>
      <c r="KE156" s="36"/>
      <c r="KF156" s="36"/>
      <c r="KG156" s="36"/>
      <c r="KH156" s="36"/>
      <c r="KI156" s="36"/>
      <c r="KJ156" s="36"/>
      <c r="KK156" s="36"/>
      <c r="KL156" s="36"/>
      <c r="KM156" s="36"/>
      <c r="KN156" s="36"/>
      <c r="KO156" s="36"/>
      <c r="KP156" s="36"/>
      <c r="KQ156" s="36"/>
      <c r="KR156" s="36"/>
      <c r="KS156" s="36"/>
      <c r="KT156" s="36"/>
      <c r="KU156" s="36"/>
      <c r="KV156" s="36"/>
      <c r="KW156" s="36"/>
      <c r="KX156" s="36"/>
      <c r="KY156" s="36"/>
      <c r="KZ156" s="36"/>
      <c r="LA156" s="36"/>
      <c r="LB156" s="36"/>
      <c r="LC156" s="36"/>
      <c r="LD156" s="36"/>
      <c r="LE156" s="36"/>
      <c r="LF156" s="36"/>
      <c r="LG156" s="36"/>
      <c r="LH156" s="36"/>
      <c r="LI156" s="36"/>
      <c r="LJ156" s="36"/>
      <c r="LK156" s="36"/>
      <c r="LL156" s="36"/>
      <c r="LM156" s="36"/>
      <c r="LN156" s="36"/>
      <c r="LO156" s="36"/>
      <c r="LP156" s="36"/>
      <c r="LQ156" s="36"/>
      <c r="LR156" s="36"/>
      <c r="LS156" s="36"/>
      <c r="LT156" s="36"/>
      <c r="LU156" s="36"/>
      <c r="LV156" s="36"/>
      <c r="LW156" s="36"/>
      <c r="LX156" s="36"/>
      <c r="LY156" s="36"/>
      <c r="LZ156" s="36"/>
      <c r="MA156" s="36"/>
      <c r="MB156" s="36"/>
      <c r="MC156" s="36"/>
      <c r="MD156" s="36"/>
      <c r="ME156" s="36"/>
      <c r="MF156" s="36"/>
      <c r="MG156" s="36"/>
      <c r="MH156" s="36"/>
      <c r="MI156" s="36"/>
      <c r="MJ156" s="36"/>
      <c r="MK156" s="36"/>
      <c r="ML156" s="36"/>
      <c r="MM156" s="36"/>
      <c r="MN156" s="36"/>
      <c r="MO156" s="36"/>
      <c r="MP156" s="36"/>
      <c r="MQ156" s="36"/>
      <c r="MR156" s="36"/>
      <c r="MS156" s="36"/>
      <c r="MT156" s="36"/>
      <c r="MU156" s="36"/>
      <c r="MV156" s="36"/>
      <c r="MW156" s="36"/>
      <c r="MX156" s="36"/>
      <c r="MY156" s="36"/>
      <c r="MZ156" s="36"/>
      <c r="NA156" s="36"/>
      <c r="NB156" s="36"/>
      <c r="NC156" s="36"/>
      <c r="ND156" s="36"/>
      <c r="NE156" s="36"/>
      <c r="NF156" s="36"/>
      <c r="NG156" s="36"/>
      <c r="NH156" s="36"/>
      <c r="NI156" s="36"/>
      <c r="NJ156" s="36"/>
      <c r="NK156" s="36"/>
      <c r="NL156" s="36"/>
      <c r="NM156" s="36"/>
      <c r="NN156" s="36"/>
      <c r="NO156" s="36"/>
      <c r="NP156" s="36"/>
      <c r="NQ156" s="36"/>
      <c r="NR156" s="36"/>
      <c r="NS156" s="36"/>
      <c r="NT156" s="36"/>
      <c r="NU156" s="36"/>
      <c r="NV156" s="36"/>
      <c r="NW156" s="36"/>
      <c r="NX156" s="36"/>
      <c r="NY156" s="36"/>
      <c r="NZ156" s="36"/>
      <c r="OA156" s="36"/>
      <c r="OB156" s="36"/>
      <c r="OC156" s="36"/>
      <c r="OD156" s="36"/>
      <c r="OE156" s="36"/>
      <c r="OF156" s="36"/>
      <c r="OG156" s="36"/>
      <c r="OH156" s="36"/>
      <c r="OI156" s="36"/>
      <c r="OJ156" s="36"/>
      <c r="OK156" s="42">
        <f t="shared" si="13"/>
        <v>0</v>
      </c>
      <c r="OL156" s="22">
        <f t="shared" si="14"/>
        <v>0</v>
      </c>
    </row>
    <row r="157" spans="1:402" s="34" customFormat="1" ht="29.25" customHeight="1" x14ac:dyDescent="0.3">
      <c r="A157" s="21" t="s">
        <v>775</v>
      </c>
      <c r="B157" s="38" t="s">
        <v>504</v>
      </c>
      <c r="C157" s="64" t="s">
        <v>782</v>
      </c>
      <c r="D157" s="65" t="s">
        <v>783</v>
      </c>
      <c r="E157" s="35">
        <v>45643</v>
      </c>
      <c r="F157" s="35">
        <v>45645</v>
      </c>
      <c r="G157" s="37" t="str">
        <f t="shared" ca="1" si="10"/>
        <v>Sin comenzar</v>
      </c>
      <c r="H157" s="35"/>
      <c r="I157" s="38" t="str">
        <f t="shared" si="11"/>
        <v>IV</v>
      </c>
      <c r="J157" s="38" t="str">
        <f t="shared" si="12"/>
        <v>FI</v>
      </c>
      <c r="K157" s="38"/>
      <c r="L157" s="41"/>
      <c r="M157" s="38"/>
      <c r="N157" s="38"/>
      <c r="O157" s="38"/>
      <c r="P157" s="38"/>
      <c r="Q157" s="38"/>
      <c r="R157" s="63"/>
      <c r="S157" s="43"/>
      <c r="T157" s="38"/>
      <c r="U157" s="36"/>
      <c r="V157" s="38"/>
      <c r="W157" s="38"/>
      <c r="X157" s="38"/>
      <c r="Y157" s="35"/>
      <c r="Z157" s="36"/>
      <c r="AA157" s="39"/>
      <c r="AB157" s="38"/>
      <c r="AC157" s="38"/>
      <c r="AD157" s="40"/>
      <c r="AE157" s="38"/>
      <c r="AF157" s="38"/>
      <c r="AG157" s="38"/>
      <c r="AH157" s="44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  <c r="HU157" s="36"/>
      <c r="HV157" s="36"/>
      <c r="HW157" s="36"/>
      <c r="HX157" s="36"/>
      <c r="HY157" s="36"/>
      <c r="HZ157" s="36"/>
      <c r="IA157" s="36"/>
      <c r="IB157" s="36"/>
      <c r="IC157" s="36"/>
      <c r="ID157" s="36"/>
      <c r="IE157" s="36"/>
      <c r="IF157" s="36"/>
      <c r="IG157" s="36"/>
      <c r="IH157" s="36"/>
      <c r="II157" s="36"/>
      <c r="IJ157" s="36"/>
      <c r="IK157" s="36"/>
      <c r="IL157" s="36"/>
      <c r="IM157" s="36"/>
      <c r="IN157" s="36"/>
      <c r="IO157" s="36"/>
      <c r="IP157" s="36"/>
      <c r="IQ157" s="36"/>
      <c r="IR157" s="36"/>
      <c r="IS157" s="36"/>
      <c r="IT157" s="36"/>
      <c r="IU157" s="36"/>
      <c r="IV157" s="36"/>
      <c r="IW157" s="36"/>
      <c r="IX157" s="36"/>
      <c r="IY157" s="36"/>
      <c r="IZ157" s="36"/>
      <c r="JA157" s="36"/>
      <c r="JB157" s="36"/>
      <c r="JC157" s="36"/>
      <c r="JD157" s="36"/>
      <c r="JE157" s="36"/>
      <c r="JF157" s="36"/>
      <c r="JG157" s="36"/>
      <c r="JH157" s="36"/>
      <c r="JI157" s="36"/>
      <c r="JJ157" s="36"/>
      <c r="JK157" s="36"/>
      <c r="JL157" s="36"/>
      <c r="JM157" s="36"/>
      <c r="JN157" s="36"/>
      <c r="JO157" s="36"/>
      <c r="JP157" s="36"/>
      <c r="JQ157" s="36"/>
      <c r="JR157" s="36"/>
      <c r="JS157" s="36"/>
      <c r="JT157" s="36"/>
      <c r="JU157" s="36"/>
      <c r="JV157" s="36"/>
      <c r="JW157" s="36"/>
      <c r="JX157" s="36"/>
      <c r="JY157" s="36"/>
      <c r="JZ157" s="36"/>
      <c r="KA157" s="36"/>
      <c r="KB157" s="36"/>
      <c r="KC157" s="36"/>
      <c r="KD157" s="36"/>
      <c r="KE157" s="36"/>
      <c r="KF157" s="36"/>
      <c r="KG157" s="36"/>
      <c r="KH157" s="36"/>
      <c r="KI157" s="36"/>
      <c r="KJ157" s="36"/>
      <c r="KK157" s="36"/>
      <c r="KL157" s="36"/>
      <c r="KM157" s="36"/>
      <c r="KN157" s="36"/>
      <c r="KO157" s="36"/>
      <c r="KP157" s="36"/>
      <c r="KQ157" s="36"/>
      <c r="KR157" s="36"/>
      <c r="KS157" s="36"/>
      <c r="KT157" s="36"/>
      <c r="KU157" s="36"/>
      <c r="KV157" s="36"/>
      <c r="KW157" s="36"/>
      <c r="KX157" s="36"/>
      <c r="KY157" s="36"/>
      <c r="KZ157" s="36"/>
      <c r="LA157" s="36"/>
      <c r="LB157" s="36"/>
      <c r="LC157" s="36"/>
      <c r="LD157" s="36"/>
      <c r="LE157" s="36"/>
      <c r="LF157" s="36"/>
      <c r="LG157" s="36"/>
      <c r="LH157" s="36"/>
      <c r="LI157" s="36"/>
      <c r="LJ157" s="36"/>
      <c r="LK157" s="36"/>
      <c r="LL157" s="36"/>
      <c r="LM157" s="36"/>
      <c r="LN157" s="36"/>
      <c r="LO157" s="36"/>
      <c r="LP157" s="36"/>
      <c r="LQ157" s="36"/>
      <c r="LR157" s="36"/>
      <c r="LS157" s="36"/>
      <c r="LT157" s="36"/>
      <c r="LU157" s="36"/>
      <c r="LV157" s="36"/>
      <c r="LW157" s="36"/>
      <c r="LX157" s="36"/>
      <c r="LY157" s="36"/>
      <c r="LZ157" s="36"/>
      <c r="MA157" s="36"/>
      <c r="MB157" s="36"/>
      <c r="MC157" s="36"/>
      <c r="MD157" s="36"/>
      <c r="ME157" s="36"/>
      <c r="MF157" s="36"/>
      <c r="MG157" s="36"/>
      <c r="MH157" s="36"/>
      <c r="MI157" s="36"/>
      <c r="MJ157" s="36"/>
      <c r="MK157" s="36"/>
      <c r="ML157" s="36"/>
      <c r="MM157" s="36"/>
      <c r="MN157" s="36"/>
      <c r="MO157" s="36"/>
      <c r="MP157" s="36"/>
      <c r="MQ157" s="36"/>
      <c r="MR157" s="36"/>
      <c r="MS157" s="36"/>
      <c r="MT157" s="36"/>
      <c r="MU157" s="36"/>
      <c r="MV157" s="36"/>
      <c r="MW157" s="36"/>
      <c r="MX157" s="36"/>
      <c r="MY157" s="36"/>
      <c r="MZ157" s="36"/>
      <c r="NA157" s="36"/>
      <c r="NB157" s="36"/>
      <c r="NC157" s="36"/>
      <c r="ND157" s="36"/>
      <c r="NE157" s="36"/>
      <c r="NF157" s="36"/>
      <c r="NG157" s="36"/>
      <c r="NH157" s="36"/>
      <c r="NI157" s="36"/>
      <c r="NJ157" s="36"/>
      <c r="NK157" s="36"/>
      <c r="NL157" s="36"/>
      <c r="NM157" s="36"/>
      <c r="NN157" s="36"/>
      <c r="NO157" s="36"/>
      <c r="NP157" s="36"/>
      <c r="NQ157" s="36"/>
      <c r="NR157" s="36"/>
      <c r="NS157" s="36"/>
      <c r="NT157" s="36"/>
      <c r="NU157" s="36"/>
      <c r="NV157" s="36"/>
      <c r="NW157" s="36"/>
      <c r="NX157" s="36"/>
      <c r="NY157" s="36"/>
      <c r="NZ157" s="36"/>
      <c r="OA157" s="36"/>
      <c r="OB157" s="36"/>
      <c r="OC157" s="36"/>
      <c r="OD157" s="36"/>
      <c r="OE157" s="36"/>
      <c r="OF157" s="36"/>
      <c r="OG157" s="36"/>
      <c r="OH157" s="36"/>
      <c r="OI157" s="36"/>
      <c r="OJ157" s="36"/>
      <c r="OK157" s="42">
        <f t="shared" si="13"/>
        <v>0</v>
      </c>
      <c r="OL157" s="22">
        <f t="shared" si="14"/>
        <v>0</v>
      </c>
    </row>
    <row r="158" spans="1:402" s="38" customFormat="1" ht="29.25" customHeight="1" x14ac:dyDescent="0.3">
      <c r="A158" s="21" t="s">
        <v>458</v>
      </c>
      <c r="B158" s="38" t="s">
        <v>459</v>
      </c>
      <c r="C158" s="64" t="s">
        <v>784</v>
      </c>
      <c r="D158" s="65" t="s">
        <v>470</v>
      </c>
      <c r="E158" s="35">
        <v>45446</v>
      </c>
      <c r="F158" s="35">
        <v>45453</v>
      </c>
      <c r="G158" s="37" t="str">
        <f t="shared" ca="1" si="10"/>
        <v>Con ptes</v>
      </c>
      <c r="H158" s="35">
        <v>45448</v>
      </c>
      <c r="I158" s="38" t="str">
        <f t="shared" si="11"/>
        <v>MA</v>
      </c>
      <c r="J158" s="38" t="str">
        <f t="shared" si="12"/>
        <v>FI</v>
      </c>
      <c r="K158" s="38" t="s">
        <v>414</v>
      </c>
      <c r="L158" s="41" t="s">
        <v>415</v>
      </c>
      <c r="M158" s="38" t="s">
        <v>416</v>
      </c>
      <c r="O158" s="38" t="s">
        <v>415</v>
      </c>
      <c r="P158" s="38" t="s">
        <v>417</v>
      </c>
      <c r="R158" s="63">
        <v>35</v>
      </c>
      <c r="S158" s="43">
        <v>1</v>
      </c>
      <c r="U158" s="36">
        <v>2</v>
      </c>
      <c r="V158" s="38" t="s">
        <v>415</v>
      </c>
      <c r="W158" s="38" t="s">
        <v>415</v>
      </c>
      <c r="Y158" s="35">
        <v>45442</v>
      </c>
      <c r="Z158" s="36">
        <v>0</v>
      </c>
      <c r="AA158" s="39">
        <v>0</v>
      </c>
      <c r="AB158" s="38" t="s">
        <v>416</v>
      </c>
      <c r="AC158" s="38" t="s">
        <v>416</v>
      </c>
      <c r="AD158" s="40">
        <v>0.9214</v>
      </c>
      <c r="AE158" s="102" t="s">
        <v>416</v>
      </c>
      <c r="AF158" s="38" t="s">
        <v>416</v>
      </c>
      <c r="AG158" s="38" t="s">
        <v>415</v>
      </c>
      <c r="AH158" s="44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>
        <v>2</v>
      </c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  <c r="HU158" s="36"/>
      <c r="HV158" s="36"/>
      <c r="HW158" s="36"/>
      <c r="HX158" s="36"/>
      <c r="HY158" s="36"/>
      <c r="HZ158" s="36"/>
      <c r="IA158" s="36"/>
      <c r="IB158" s="36"/>
      <c r="IC158" s="36"/>
      <c r="ID158" s="36"/>
      <c r="IE158" s="36"/>
      <c r="IF158" s="36"/>
      <c r="IG158" s="36"/>
      <c r="IH158" s="36"/>
      <c r="II158" s="36"/>
      <c r="IJ158" s="36"/>
      <c r="IK158" s="36"/>
      <c r="IL158" s="36"/>
      <c r="IM158" s="36"/>
      <c r="IN158" s="36"/>
      <c r="IO158" s="36"/>
      <c r="IP158" s="36"/>
      <c r="IQ158" s="36"/>
      <c r="IR158" s="36"/>
      <c r="IS158" s="36"/>
      <c r="IT158" s="36"/>
      <c r="IU158" s="36"/>
      <c r="IV158" s="36"/>
      <c r="IW158" s="36"/>
      <c r="IX158" s="36"/>
      <c r="IY158" s="36"/>
      <c r="IZ158" s="36"/>
      <c r="JA158" s="36"/>
      <c r="JB158" s="36"/>
      <c r="JC158" s="36"/>
      <c r="JD158" s="36"/>
      <c r="JE158" s="36"/>
      <c r="JF158" s="36"/>
      <c r="JG158" s="36"/>
      <c r="JH158" s="36"/>
      <c r="JI158" s="36"/>
      <c r="JJ158" s="36"/>
      <c r="JK158" s="36"/>
      <c r="JL158" s="36"/>
      <c r="JM158" s="36"/>
      <c r="JN158" s="36"/>
      <c r="JO158" s="36"/>
      <c r="JP158" s="36"/>
      <c r="JQ158" s="36"/>
      <c r="JR158" s="36"/>
      <c r="JS158" s="36"/>
      <c r="JT158" s="36"/>
      <c r="JU158" s="36"/>
      <c r="JV158" s="36"/>
      <c r="JW158" s="36"/>
      <c r="JX158" s="36"/>
      <c r="JY158" s="36"/>
      <c r="JZ158" s="36"/>
      <c r="KA158" s="36"/>
      <c r="KB158" s="36"/>
      <c r="KC158" s="36"/>
      <c r="KD158" s="36"/>
      <c r="KE158" s="36"/>
      <c r="KF158" s="36"/>
      <c r="KG158" s="36"/>
      <c r="KH158" s="36"/>
      <c r="KI158" s="36"/>
      <c r="KJ158" s="36"/>
      <c r="KK158" s="36"/>
      <c r="KL158" s="36"/>
      <c r="KM158" s="36"/>
      <c r="KN158" s="36"/>
      <c r="KO158" s="36"/>
      <c r="KP158" s="36"/>
      <c r="KQ158" s="36"/>
      <c r="KR158" s="36"/>
      <c r="KS158" s="36"/>
      <c r="KT158" s="36"/>
      <c r="KU158" s="36"/>
      <c r="KV158" s="36"/>
      <c r="KW158" s="36"/>
      <c r="KX158" s="36"/>
      <c r="KY158" s="36"/>
      <c r="KZ158" s="36"/>
      <c r="LA158" s="36"/>
      <c r="LB158" s="36"/>
      <c r="LC158" s="36"/>
      <c r="LD158" s="36"/>
      <c r="LE158" s="36"/>
      <c r="LF158" s="36"/>
      <c r="LG158" s="36"/>
      <c r="LH158" s="36"/>
      <c r="LI158" s="36"/>
      <c r="LJ158" s="36"/>
      <c r="LK158" s="36"/>
      <c r="LL158" s="36"/>
      <c r="LM158" s="36"/>
      <c r="LN158" s="36"/>
      <c r="LO158" s="36"/>
      <c r="LP158" s="36"/>
      <c r="LQ158" s="36"/>
      <c r="LR158" s="36"/>
      <c r="LS158" s="36"/>
      <c r="LT158" s="36"/>
      <c r="LU158" s="36"/>
      <c r="LV158" s="36"/>
      <c r="LW158" s="36"/>
      <c r="LX158" s="36"/>
      <c r="LY158" s="36"/>
      <c r="LZ158" s="36"/>
      <c r="MA158" s="36"/>
      <c r="MB158" s="36"/>
      <c r="MC158" s="36"/>
      <c r="MD158" s="36"/>
      <c r="ME158" s="36"/>
      <c r="MF158" s="36"/>
      <c r="MG158" s="36"/>
      <c r="MH158" s="36"/>
      <c r="MI158" s="36"/>
      <c r="MJ158" s="36"/>
      <c r="MK158" s="36"/>
      <c r="ML158" s="36"/>
      <c r="MM158" s="36"/>
      <c r="MN158" s="36"/>
      <c r="MO158" s="36"/>
      <c r="MP158" s="36"/>
      <c r="MQ158" s="36"/>
      <c r="MR158" s="36"/>
      <c r="MS158" s="36"/>
      <c r="MT158" s="36"/>
      <c r="MU158" s="36"/>
      <c r="MV158" s="36"/>
      <c r="MW158" s="36"/>
      <c r="MX158" s="36"/>
      <c r="MY158" s="36"/>
      <c r="MZ158" s="36"/>
      <c r="NA158" s="36"/>
      <c r="NB158" s="36"/>
      <c r="NC158" s="36"/>
      <c r="ND158" s="36"/>
      <c r="NE158" s="36"/>
      <c r="NF158" s="36"/>
      <c r="NG158" s="36"/>
      <c r="NH158" s="36"/>
      <c r="NI158" s="36"/>
      <c r="NJ158" s="36"/>
      <c r="NK158" s="36"/>
      <c r="NL158" s="36"/>
      <c r="NM158" s="36"/>
      <c r="NN158" s="36"/>
      <c r="NO158" s="36"/>
      <c r="NP158" s="36"/>
      <c r="NQ158" s="36"/>
      <c r="NR158" s="36"/>
      <c r="NS158" s="36"/>
      <c r="NT158" s="36"/>
      <c r="NU158" s="36"/>
      <c r="NV158" s="36"/>
      <c r="NW158" s="36"/>
      <c r="NX158" s="36"/>
      <c r="NY158" s="36"/>
      <c r="NZ158" s="36"/>
      <c r="OA158" s="36"/>
      <c r="OB158" s="36"/>
      <c r="OC158" s="36"/>
      <c r="OD158" s="36"/>
      <c r="OE158" s="36"/>
      <c r="OF158" s="36"/>
      <c r="OG158" s="36"/>
      <c r="OH158" s="36"/>
      <c r="OI158" s="36"/>
      <c r="OJ158" s="36"/>
      <c r="OK158" s="42">
        <f t="shared" si="13"/>
        <v>2</v>
      </c>
      <c r="OL158" s="22">
        <f t="shared" si="14"/>
        <v>1</v>
      </c>
    </row>
    <row r="159" spans="1:402" s="34" customFormat="1" ht="29.25" customHeight="1" x14ac:dyDescent="0.3">
      <c r="A159" s="21" t="s">
        <v>458</v>
      </c>
      <c r="B159" s="38" t="s">
        <v>459</v>
      </c>
      <c r="C159" s="64" t="s">
        <v>785</v>
      </c>
      <c r="D159" s="65" t="s">
        <v>786</v>
      </c>
      <c r="E159" s="35">
        <v>45454</v>
      </c>
      <c r="F159" s="35">
        <v>45454</v>
      </c>
      <c r="G159" s="37" t="str">
        <f t="shared" ca="1" si="10"/>
        <v>Con ptes</v>
      </c>
      <c r="H159" s="35">
        <v>45453</v>
      </c>
      <c r="I159" s="38" t="str">
        <f t="shared" si="11"/>
        <v>MA</v>
      </c>
      <c r="J159" s="38" t="str">
        <f t="shared" si="12"/>
        <v>FI</v>
      </c>
      <c r="K159" s="38" t="s">
        <v>414</v>
      </c>
      <c r="L159" s="41" t="s">
        <v>415</v>
      </c>
      <c r="M159" s="38" t="s">
        <v>416</v>
      </c>
      <c r="N159" s="38"/>
      <c r="O159" s="38" t="s">
        <v>415</v>
      </c>
      <c r="P159" s="38" t="s">
        <v>417</v>
      </c>
      <c r="Q159" s="38"/>
      <c r="R159" s="63">
        <v>7</v>
      </c>
      <c r="S159" s="43">
        <v>1</v>
      </c>
      <c r="T159" s="38"/>
      <c r="U159" s="36">
        <v>2</v>
      </c>
      <c r="V159" s="38" t="s">
        <v>415</v>
      </c>
      <c r="W159" s="38" t="s">
        <v>415</v>
      </c>
      <c r="X159" s="38"/>
      <c r="Y159" s="35" t="s">
        <v>416</v>
      </c>
      <c r="Z159" s="36">
        <v>0</v>
      </c>
      <c r="AA159" s="39">
        <v>0</v>
      </c>
      <c r="AB159" s="38" t="s">
        <v>416</v>
      </c>
      <c r="AC159" s="38" t="s">
        <v>416</v>
      </c>
      <c r="AD159" s="40">
        <v>1</v>
      </c>
      <c r="AE159" s="38" t="s">
        <v>416</v>
      </c>
      <c r="AF159" s="38" t="s">
        <v>416</v>
      </c>
      <c r="AG159" s="38" t="s">
        <v>415</v>
      </c>
      <c r="AH159" s="44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>
        <v>1</v>
      </c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  <c r="HU159" s="36"/>
      <c r="HV159" s="36"/>
      <c r="HW159" s="36"/>
      <c r="HX159" s="36"/>
      <c r="HY159" s="36"/>
      <c r="HZ159" s="36"/>
      <c r="IA159" s="36"/>
      <c r="IB159" s="36"/>
      <c r="IC159" s="36"/>
      <c r="ID159" s="36"/>
      <c r="IE159" s="36"/>
      <c r="IF159" s="36"/>
      <c r="IG159" s="36"/>
      <c r="IH159" s="36"/>
      <c r="II159" s="36"/>
      <c r="IJ159" s="36"/>
      <c r="IK159" s="36"/>
      <c r="IL159" s="36"/>
      <c r="IM159" s="36"/>
      <c r="IN159" s="36"/>
      <c r="IO159" s="36"/>
      <c r="IP159" s="36"/>
      <c r="IQ159" s="36"/>
      <c r="IR159" s="36"/>
      <c r="IS159" s="36"/>
      <c r="IT159" s="36"/>
      <c r="IU159" s="36"/>
      <c r="IV159" s="36"/>
      <c r="IW159" s="36"/>
      <c r="IX159" s="36"/>
      <c r="IY159" s="36"/>
      <c r="IZ159" s="36"/>
      <c r="JA159" s="36"/>
      <c r="JB159" s="36"/>
      <c r="JC159" s="36"/>
      <c r="JD159" s="36"/>
      <c r="JE159" s="36"/>
      <c r="JF159" s="36"/>
      <c r="JG159" s="36"/>
      <c r="JH159" s="36"/>
      <c r="JI159" s="36"/>
      <c r="JJ159" s="36"/>
      <c r="JK159" s="36"/>
      <c r="JL159" s="36"/>
      <c r="JM159" s="36"/>
      <c r="JN159" s="36"/>
      <c r="JO159" s="36"/>
      <c r="JP159" s="36"/>
      <c r="JQ159" s="36"/>
      <c r="JR159" s="36"/>
      <c r="JS159" s="36"/>
      <c r="JT159" s="36"/>
      <c r="JU159" s="36"/>
      <c r="JV159" s="36"/>
      <c r="JW159" s="36"/>
      <c r="JX159" s="36"/>
      <c r="JY159" s="36"/>
      <c r="JZ159" s="36"/>
      <c r="KA159" s="36"/>
      <c r="KB159" s="36"/>
      <c r="KC159" s="36"/>
      <c r="KD159" s="36"/>
      <c r="KE159" s="36"/>
      <c r="KF159" s="36"/>
      <c r="KG159" s="36"/>
      <c r="KH159" s="36"/>
      <c r="KI159" s="36"/>
      <c r="KJ159" s="36"/>
      <c r="KK159" s="36"/>
      <c r="KL159" s="36"/>
      <c r="KM159" s="36"/>
      <c r="KN159" s="36"/>
      <c r="KO159" s="36"/>
      <c r="KP159" s="36"/>
      <c r="KQ159" s="36"/>
      <c r="KR159" s="36"/>
      <c r="KS159" s="36"/>
      <c r="KT159" s="36"/>
      <c r="KU159" s="36"/>
      <c r="KV159" s="36"/>
      <c r="KW159" s="36"/>
      <c r="KX159" s="36"/>
      <c r="KY159" s="36"/>
      <c r="KZ159" s="36"/>
      <c r="LA159" s="36"/>
      <c r="LB159" s="36"/>
      <c r="LC159" s="36"/>
      <c r="LD159" s="36"/>
      <c r="LE159" s="36"/>
      <c r="LF159" s="36"/>
      <c r="LG159" s="36"/>
      <c r="LH159" s="36"/>
      <c r="LI159" s="36"/>
      <c r="LJ159" s="36"/>
      <c r="LK159" s="36"/>
      <c r="LL159" s="36"/>
      <c r="LM159" s="36"/>
      <c r="LN159" s="36"/>
      <c r="LO159" s="36"/>
      <c r="LP159" s="36"/>
      <c r="LQ159" s="36"/>
      <c r="LR159" s="36"/>
      <c r="LS159" s="36"/>
      <c r="LT159" s="36"/>
      <c r="LU159" s="36"/>
      <c r="LV159" s="36"/>
      <c r="LW159" s="36"/>
      <c r="LX159" s="36"/>
      <c r="LY159" s="36"/>
      <c r="LZ159" s="36"/>
      <c r="MA159" s="36"/>
      <c r="MB159" s="36"/>
      <c r="MC159" s="36"/>
      <c r="MD159" s="36"/>
      <c r="ME159" s="36"/>
      <c r="MF159" s="36"/>
      <c r="MG159" s="36"/>
      <c r="MH159" s="36"/>
      <c r="MI159" s="36"/>
      <c r="MJ159" s="36"/>
      <c r="MK159" s="36"/>
      <c r="ML159" s="36"/>
      <c r="MM159" s="36"/>
      <c r="MN159" s="36"/>
      <c r="MO159" s="36"/>
      <c r="MP159" s="36"/>
      <c r="MQ159" s="36"/>
      <c r="MR159" s="36"/>
      <c r="MS159" s="36"/>
      <c r="MT159" s="36"/>
      <c r="MU159" s="36"/>
      <c r="MV159" s="36"/>
      <c r="MW159" s="36"/>
      <c r="MX159" s="36"/>
      <c r="MY159" s="36"/>
      <c r="MZ159" s="36"/>
      <c r="NA159" s="36"/>
      <c r="NB159" s="36"/>
      <c r="NC159" s="36"/>
      <c r="ND159" s="36"/>
      <c r="NE159" s="36"/>
      <c r="NF159" s="36"/>
      <c r="NG159" s="36"/>
      <c r="NH159" s="36"/>
      <c r="NI159" s="36"/>
      <c r="NJ159" s="36"/>
      <c r="NK159" s="36"/>
      <c r="NL159" s="36"/>
      <c r="NM159" s="36"/>
      <c r="NN159" s="36"/>
      <c r="NO159" s="36"/>
      <c r="NP159" s="36"/>
      <c r="NQ159" s="36"/>
      <c r="NR159" s="36"/>
      <c r="NS159" s="36"/>
      <c r="NT159" s="36"/>
      <c r="NU159" s="36"/>
      <c r="NV159" s="36"/>
      <c r="NW159" s="36"/>
      <c r="NX159" s="36"/>
      <c r="NY159" s="36"/>
      <c r="NZ159" s="36"/>
      <c r="OA159" s="36"/>
      <c r="OB159" s="36"/>
      <c r="OC159" s="36"/>
      <c r="OD159" s="36"/>
      <c r="OE159" s="36"/>
      <c r="OF159" s="36"/>
      <c r="OG159" s="36"/>
      <c r="OH159" s="36"/>
      <c r="OI159" s="36"/>
      <c r="OJ159" s="36"/>
      <c r="OK159" s="42">
        <f t="shared" si="13"/>
        <v>1</v>
      </c>
      <c r="OL159" s="22">
        <f t="shared" si="14"/>
        <v>1</v>
      </c>
    </row>
    <row r="160" spans="1:402" s="34" customFormat="1" ht="29.25" customHeight="1" x14ac:dyDescent="0.3">
      <c r="A160" s="21" t="s">
        <v>458</v>
      </c>
      <c r="B160" s="38" t="s">
        <v>459</v>
      </c>
      <c r="C160" s="64" t="s">
        <v>787</v>
      </c>
      <c r="D160" s="65" t="s">
        <v>473</v>
      </c>
      <c r="E160" s="35">
        <v>45313</v>
      </c>
      <c r="F160" s="35">
        <v>45315</v>
      </c>
      <c r="G160" s="37" t="str">
        <f t="shared" ca="1" si="10"/>
        <v>Cerrado</v>
      </c>
      <c r="H160" s="35">
        <v>45303</v>
      </c>
      <c r="I160" s="38" t="str">
        <f t="shared" si="11"/>
        <v>PS</v>
      </c>
      <c r="J160" s="38" t="str">
        <f t="shared" si="12"/>
        <v>FI</v>
      </c>
      <c r="K160" s="38" t="s">
        <v>414</v>
      </c>
      <c r="L160" s="41" t="s">
        <v>415</v>
      </c>
      <c r="M160" s="38" t="s">
        <v>416</v>
      </c>
      <c r="N160" s="38"/>
      <c r="O160" s="38" t="s">
        <v>415</v>
      </c>
      <c r="P160" s="38" t="s">
        <v>417</v>
      </c>
      <c r="Q160" s="38"/>
      <c r="R160" s="63">
        <v>21</v>
      </c>
      <c r="S160" s="43">
        <v>1</v>
      </c>
      <c r="T160" s="38"/>
      <c r="U160" s="36">
        <v>2</v>
      </c>
      <c r="V160" s="38" t="s">
        <v>415</v>
      </c>
      <c r="W160" s="38" t="s">
        <v>415</v>
      </c>
      <c r="X160" s="38"/>
      <c r="Y160" s="35" t="s">
        <v>788</v>
      </c>
      <c r="Z160" s="36">
        <v>0</v>
      </c>
      <c r="AA160" s="39">
        <v>0</v>
      </c>
      <c r="AB160" s="38" t="s">
        <v>416</v>
      </c>
      <c r="AC160" s="38" t="s">
        <v>416</v>
      </c>
      <c r="AD160" s="40">
        <v>1</v>
      </c>
      <c r="AE160" s="38" t="s">
        <v>416</v>
      </c>
      <c r="AF160" s="38"/>
      <c r="AG160" s="38" t="s">
        <v>415</v>
      </c>
      <c r="AH160" s="44">
        <v>45356</v>
      </c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>
        <v>2</v>
      </c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  <c r="HU160" s="36"/>
      <c r="HV160" s="36"/>
      <c r="HW160" s="36"/>
      <c r="HX160" s="36"/>
      <c r="HY160" s="36"/>
      <c r="HZ160" s="36"/>
      <c r="IA160" s="36"/>
      <c r="IB160" s="36"/>
      <c r="IC160" s="36"/>
      <c r="ID160" s="36"/>
      <c r="IE160" s="36"/>
      <c r="IF160" s="36"/>
      <c r="IG160" s="36"/>
      <c r="IH160" s="36"/>
      <c r="II160" s="36"/>
      <c r="IJ160" s="36"/>
      <c r="IK160" s="36"/>
      <c r="IL160" s="36"/>
      <c r="IM160" s="36"/>
      <c r="IN160" s="36"/>
      <c r="IO160" s="36"/>
      <c r="IP160" s="36"/>
      <c r="IQ160" s="36"/>
      <c r="IR160" s="36"/>
      <c r="IS160" s="36"/>
      <c r="IT160" s="36"/>
      <c r="IU160" s="36"/>
      <c r="IV160" s="36"/>
      <c r="IW160" s="36"/>
      <c r="IX160" s="36"/>
      <c r="IY160" s="36"/>
      <c r="IZ160" s="36"/>
      <c r="JA160" s="36"/>
      <c r="JB160" s="36"/>
      <c r="JC160" s="36"/>
      <c r="JD160" s="36"/>
      <c r="JE160" s="36"/>
      <c r="JF160" s="36"/>
      <c r="JG160" s="36"/>
      <c r="JH160" s="36"/>
      <c r="JI160" s="36"/>
      <c r="JJ160" s="36"/>
      <c r="JK160" s="36"/>
      <c r="JL160" s="36"/>
      <c r="JM160" s="36"/>
      <c r="JN160" s="36"/>
      <c r="JO160" s="36"/>
      <c r="JP160" s="36"/>
      <c r="JQ160" s="36"/>
      <c r="JR160" s="36"/>
      <c r="JS160" s="36"/>
      <c r="JT160" s="36"/>
      <c r="JU160" s="36"/>
      <c r="JV160" s="36"/>
      <c r="JW160" s="36"/>
      <c r="JX160" s="36"/>
      <c r="JY160" s="36"/>
      <c r="JZ160" s="36"/>
      <c r="KA160" s="36"/>
      <c r="KB160" s="36"/>
      <c r="KC160" s="36"/>
      <c r="KD160" s="36"/>
      <c r="KE160" s="36"/>
      <c r="KF160" s="36"/>
      <c r="KG160" s="36"/>
      <c r="KH160" s="36"/>
      <c r="KI160" s="36"/>
      <c r="KJ160" s="36"/>
      <c r="KK160" s="36"/>
      <c r="KL160" s="36"/>
      <c r="KM160" s="36"/>
      <c r="KN160" s="36"/>
      <c r="KO160" s="36"/>
      <c r="KP160" s="36"/>
      <c r="KQ160" s="36"/>
      <c r="KR160" s="36"/>
      <c r="KS160" s="36"/>
      <c r="KT160" s="36"/>
      <c r="KU160" s="36"/>
      <c r="KV160" s="36"/>
      <c r="KW160" s="36"/>
      <c r="KX160" s="36"/>
      <c r="KY160" s="36"/>
      <c r="KZ160" s="36"/>
      <c r="LA160" s="36"/>
      <c r="LB160" s="36"/>
      <c r="LC160" s="36"/>
      <c r="LD160" s="36"/>
      <c r="LE160" s="36"/>
      <c r="LF160" s="36"/>
      <c r="LG160" s="36"/>
      <c r="LH160" s="36"/>
      <c r="LI160" s="36"/>
      <c r="LJ160" s="36"/>
      <c r="LK160" s="36"/>
      <c r="LL160" s="36"/>
      <c r="LM160" s="36"/>
      <c r="LN160" s="36"/>
      <c r="LO160" s="36"/>
      <c r="LP160" s="36"/>
      <c r="LQ160" s="36"/>
      <c r="LR160" s="36"/>
      <c r="LS160" s="36"/>
      <c r="LT160" s="36"/>
      <c r="LU160" s="36"/>
      <c r="LV160" s="36"/>
      <c r="LW160" s="36"/>
      <c r="LX160" s="36"/>
      <c r="LY160" s="36"/>
      <c r="LZ160" s="36"/>
      <c r="MA160" s="36"/>
      <c r="MB160" s="36"/>
      <c r="MC160" s="36"/>
      <c r="MD160" s="36"/>
      <c r="ME160" s="36"/>
      <c r="MF160" s="36"/>
      <c r="MG160" s="36"/>
      <c r="MH160" s="36"/>
      <c r="MI160" s="36"/>
      <c r="MJ160" s="36"/>
      <c r="MK160" s="36"/>
      <c r="ML160" s="36"/>
      <c r="MM160" s="36"/>
      <c r="MN160" s="36"/>
      <c r="MO160" s="36"/>
      <c r="MP160" s="36"/>
      <c r="MQ160" s="36"/>
      <c r="MR160" s="36"/>
      <c r="MS160" s="36"/>
      <c r="MT160" s="36"/>
      <c r="MU160" s="36"/>
      <c r="MV160" s="36"/>
      <c r="MW160" s="36"/>
      <c r="MX160" s="36"/>
      <c r="MY160" s="36"/>
      <c r="MZ160" s="36"/>
      <c r="NA160" s="36"/>
      <c r="NB160" s="36"/>
      <c r="NC160" s="36"/>
      <c r="ND160" s="36"/>
      <c r="NE160" s="36"/>
      <c r="NF160" s="36"/>
      <c r="NG160" s="36"/>
      <c r="NH160" s="36"/>
      <c r="NI160" s="36"/>
      <c r="NJ160" s="36"/>
      <c r="NK160" s="36"/>
      <c r="NL160" s="36"/>
      <c r="NM160" s="36"/>
      <c r="NN160" s="36"/>
      <c r="NO160" s="36"/>
      <c r="NP160" s="36"/>
      <c r="NQ160" s="36"/>
      <c r="NR160" s="36"/>
      <c r="NS160" s="36"/>
      <c r="NT160" s="36"/>
      <c r="NU160" s="36"/>
      <c r="NV160" s="36"/>
      <c r="NW160" s="36"/>
      <c r="NX160" s="36"/>
      <c r="NY160" s="36"/>
      <c r="NZ160" s="36"/>
      <c r="OA160" s="36"/>
      <c r="OB160" s="36"/>
      <c r="OC160" s="36"/>
      <c r="OD160" s="36"/>
      <c r="OE160" s="36"/>
      <c r="OF160" s="36"/>
      <c r="OG160" s="36"/>
      <c r="OH160" s="36"/>
      <c r="OI160" s="36"/>
      <c r="OJ160" s="36"/>
      <c r="OK160" s="42">
        <f t="shared" si="13"/>
        <v>2</v>
      </c>
      <c r="OL160" s="22">
        <f t="shared" si="14"/>
        <v>1</v>
      </c>
    </row>
    <row r="161" spans="1:402" s="34" customFormat="1" ht="29.25" customHeight="1" x14ac:dyDescent="0.3">
      <c r="A161" s="21" t="s">
        <v>458</v>
      </c>
      <c r="B161" s="38" t="s">
        <v>459</v>
      </c>
      <c r="C161" s="64" t="s">
        <v>789</v>
      </c>
      <c r="D161" s="65" t="s">
        <v>790</v>
      </c>
      <c r="E161" s="35">
        <v>45407</v>
      </c>
      <c r="F161" s="35">
        <v>45409</v>
      </c>
      <c r="G161" s="37" t="str">
        <f t="shared" ca="1" si="10"/>
        <v>Cerrado</v>
      </c>
      <c r="H161" s="35">
        <v>45407</v>
      </c>
      <c r="I161" s="38" t="str">
        <f t="shared" si="11"/>
        <v>PS</v>
      </c>
      <c r="J161" s="38" t="str">
        <f t="shared" si="12"/>
        <v>FI</v>
      </c>
      <c r="K161" s="38" t="s">
        <v>414</v>
      </c>
      <c r="L161" s="41" t="s">
        <v>415</v>
      </c>
      <c r="M161" s="38" t="s">
        <v>416</v>
      </c>
      <c r="N161" s="38"/>
      <c r="O161" s="38" t="s">
        <v>415</v>
      </c>
      <c r="P161" s="38" t="s">
        <v>417</v>
      </c>
      <c r="Q161" s="38"/>
      <c r="R161" s="63">
        <v>21</v>
      </c>
      <c r="S161" s="43">
        <v>1</v>
      </c>
      <c r="T161" s="38"/>
      <c r="U161" s="36">
        <v>2</v>
      </c>
      <c r="V161" s="38" t="s">
        <v>415</v>
      </c>
      <c r="W161" s="38" t="s">
        <v>415</v>
      </c>
      <c r="X161" s="38"/>
      <c r="Y161" s="35">
        <v>45401</v>
      </c>
      <c r="Z161" s="36">
        <v>0</v>
      </c>
      <c r="AA161" s="39">
        <v>0</v>
      </c>
      <c r="AB161" s="38" t="s">
        <v>416</v>
      </c>
      <c r="AC161" s="38" t="s">
        <v>416</v>
      </c>
      <c r="AD161" s="40">
        <v>1</v>
      </c>
      <c r="AE161" s="38" t="s">
        <v>416</v>
      </c>
      <c r="AF161" s="38" t="s">
        <v>416</v>
      </c>
      <c r="AG161" s="38" t="s">
        <v>415</v>
      </c>
      <c r="AH161" s="44">
        <v>45485</v>
      </c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>
        <v>2</v>
      </c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  <c r="HU161" s="36"/>
      <c r="HV161" s="36"/>
      <c r="HW161" s="36"/>
      <c r="HX161" s="36"/>
      <c r="HY161" s="36"/>
      <c r="HZ161" s="36"/>
      <c r="IA161" s="36"/>
      <c r="IB161" s="36"/>
      <c r="IC161" s="36"/>
      <c r="ID161" s="36"/>
      <c r="IE161" s="36"/>
      <c r="IF161" s="36"/>
      <c r="IG161" s="36"/>
      <c r="IH161" s="36"/>
      <c r="II161" s="36"/>
      <c r="IJ161" s="36"/>
      <c r="IK161" s="36"/>
      <c r="IL161" s="36"/>
      <c r="IM161" s="36"/>
      <c r="IN161" s="36"/>
      <c r="IO161" s="36"/>
      <c r="IP161" s="36"/>
      <c r="IQ161" s="36"/>
      <c r="IR161" s="36"/>
      <c r="IS161" s="36"/>
      <c r="IT161" s="36"/>
      <c r="IU161" s="36"/>
      <c r="IV161" s="36"/>
      <c r="IW161" s="36"/>
      <c r="IX161" s="36"/>
      <c r="IY161" s="36"/>
      <c r="IZ161" s="36"/>
      <c r="JA161" s="36"/>
      <c r="JB161" s="36"/>
      <c r="JC161" s="36"/>
      <c r="JD161" s="36"/>
      <c r="JE161" s="36"/>
      <c r="JF161" s="36"/>
      <c r="JG161" s="36"/>
      <c r="JH161" s="36"/>
      <c r="JI161" s="36"/>
      <c r="JJ161" s="36"/>
      <c r="JK161" s="36"/>
      <c r="JL161" s="36"/>
      <c r="JM161" s="36"/>
      <c r="JN161" s="36"/>
      <c r="JO161" s="36"/>
      <c r="JP161" s="36"/>
      <c r="JQ161" s="36"/>
      <c r="JR161" s="36"/>
      <c r="JS161" s="36"/>
      <c r="JT161" s="36"/>
      <c r="JU161" s="36"/>
      <c r="JV161" s="36"/>
      <c r="JW161" s="36"/>
      <c r="JX161" s="36"/>
      <c r="JY161" s="36"/>
      <c r="JZ161" s="36"/>
      <c r="KA161" s="36"/>
      <c r="KB161" s="36"/>
      <c r="KC161" s="36"/>
      <c r="KD161" s="36"/>
      <c r="KE161" s="36"/>
      <c r="KF161" s="36"/>
      <c r="KG161" s="36"/>
      <c r="KH161" s="36"/>
      <c r="KI161" s="36"/>
      <c r="KJ161" s="36"/>
      <c r="KK161" s="36"/>
      <c r="KL161" s="36"/>
      <c r="KM161" s="36"/>
      <c r="KN161" s="36"/>
      <c r="KO161" s="36"/>
      <c r="KP161" s="36"/>
      <c r="KQ161" s="36"/>
      <c r="KR161" s="36"/>
      <c r="KS161" s="36"/>
      <c r="KT161" s="36"/>
      <c r="KU161" s="36"/>
      <c r="KV161" s="36"/>
      <c r="KW161" s="36"/>
      <c r="KX161" s="36"/>
      <c r="KY161" s="36"/>
      <c r="KZ161" s="36"/>
      <c r="LA161" s="36"/>
      <c r="LB161" s="36"/>
      <c r="LC161" s="36"/>
      <c r="LD161" s="36"/>
      <c r="LE161" s="36"/>
      <c r="LF161" s="36"/>
      <c r="LG161" s="36"/>
      <c r="LH161" s="36"/>
      <c r="LI161" s="36"/>
      <c r="LJ161" s="36"/>
      <c r="LK161" s="36"/>
      <c r="LL161" s="36"/>
      <c r="LM161" s="36"/>
      <c r="LN161" s="36"/>
      <c r="LO161" s="36"/>
      <c r="LP161" s="36"/>
      <c r="LQ161" s="36"/>
      <c r="LR161" s="36"/>
      <c r="LS161" s="36"/>
      <c r="LT161" s="36"/>
      <c r="LU161" s="36"/>
      <c r="LV161" s="36"/>
      <c r="LW161" s="36"/>
      <c r="LX161" s="36"/>
      <c r="LY161" s="36"/>
      <c r="LZ161" s="36"/>
      <c r="MA161" s="36"/>
      <c r="MB161" s="36"/>
      <c r="MC161" s="36"/>
      <c r="MD161" s="36"/>
      <c r="ME161" s="36"/>
      <c r="MF161" s="36"/>
      <c r="MG161" s="36"/>
      <c r="MH161" s="36"/>
      <c r="MI161" s="36"/>
      <c r="MJ161" s="36"/>
      <c r="MK161" s="36"/>
      <c r="ML161" s="36"/>
      <c r="MM161" s="36"/>
      <c r="MN161" s="36"/>
      <c r="MO161" s="36"/>
      <c r="MP161" s="36"/>
      <c r="MQ161" s="36"/>
      <c r="MR161" s="36"/>
      <c r="MS161" s="36"/>
      <c r="MT161" s="36"/>
      <c r="MU161" s="36"/>
      <c r="MV161" s="36"/>
      <c r="MW161" s="36"/>
      <c r="MX161" s="36"/>
      <c r="MY161" s="36"/>
      <c r="MZ161" s="36"/>
      <c r="NA161" s="36"/>
      <c r="NB161" s="36"/>
      <c r="NC161" s="36"/>
      <c r="ND161" s="36"/>
      <c r="NE161" s="36"/>
      <c r="NF161" s="36"/>
      <c r="NG161" s="36"/>
      <c r="NH161" s="36"/>
      <c r="NI161" s="36"/>
      <c r="NJ161" s="36"/>
      <c r="NK161" s="36"/>
      <c r="NL161" s="36"/>
      <c r="NM161" s="36"/>
      <c r="NN161" s="36"/>
      <c r="NO161" s="36"/>
      <c r="NP161" s="36"/>
      <c r="NQ161" s="36"/>
      <c r="NR161" s="36"/>
      <c r="NS161" s="36"/>
      <c r="NT161" s="36"/>
      <c r="NU161" s="36"/>
      <c r="NV161" s="36"/>
      <c r="NW161" s="36"/>
      <c r="NX161" s="36"/>
      <c r="NY161" s="36"/>
      <c r="NZ161" s="36"/>
      <c r="OA161" s="36"/>
      <c r="OB161" s="36"/>
      <c r="OC161" s="36"/>
      <c r="OD161" s="36"/>
      <c r="OE161" s="36"/>
      <c r="OF161" s="36"/>
      <c r="OG161" s="36"/>
      <c r="OH161" s="36"/>
      <c r="OI161" s="36"/>
      <c r="OJ161" s="36"/>
      <c r="OK161" s="42">
        <f t="shared" si="13"/>
        <v>2</v>
      </c>
      <c r="OL161" s="22">
        <f t="shared" si="14"/>
        <v>1</v>
      </c>
    </row>
    <row r="162" spans="1:402" s="34" customFormat="1" ht="29.25" customHeight="1" x14ac:dyDescent="0.3">
      <c r="A162" s="21" t="s">
        <v>458</v>
      </c>
      <c r="B162" s="38" t="s">
        <v>459</v>
      </c>
      <c r="C162" s="64" t="s">
        <v>791</v>
      </c>
      <c r="D162" s="65" t="s">
        <v>792</v>
      </c>
      <c r="E162" s="35">
        <v>45315</v>
      </c>
      <c r="F162" s="35">
        <v>45315</v>
      </c>
      <c r="G162" s="37" t="str">
        <f t="shared" ca="1" si="10"/>
        <v>Cerrado</v>
      </c>
      <c r="H162" s="35">
        <v>45303</v>
      </c>
      <c r="I162" s="38" t="str">
        <f t="shared" si="11"/>
        <v>RA</v>
      </c>
      <c r="J162" s="38" t="str">
        <f t="shared" si="12"/>
        <v>FI</v>
      </c>
      <c r="K162" s="38" t="s">
        <v>414</v>
      </c>
      <c r="L162" s="41" t="s">
        <v>415</v>
      </c>
      <c r="M162" s="38" t="s">
        <v>416</v>
      </c>
      <c r="N162" s="38"/>
      <c r="O162" s="38" t="s">
        <v>415</v>
      </c>
      <c r="P162" s="38" t="s">
        <v>417</v>
      </c>
      <c r="Q162" s="38"/>
      <c r="R162" s="63">
        <v>1</v>
      </c>
      <c r="S162" s="43">
        <v>1</v>
      </c>
      <c r="T162" s="38"/>
      <c r="U162" s="36">
        <v>1</v>
      </c>
      <c r="V162" s="38" t="s">
        <v>415</v>
      </c>
      <c r="W162" s="38" t="s">
        <v>415</v>
      </c>
      <c r="X162" s="38"/>
      <c r="Y162" s="35" t="s">
        <v>788</v>
      </c>
      <c r="Z162" s="36">
        <v>0</v>
      </c>
      <c r="AA162" s="39">
        <v>0</v>
      </c>
      <c r="AB162" s="38" t="s">
        <v>416</v>
      </c>
      <c r="AC162" s="38" t="s">
        <v>416</v>
      </c>
      <c r="AD162" s="40">
        <v>1</v>
      </c>
      <c r="AE162" s="38" t="s">
        <v>416</v>
      </c>
      <c r="AF162" s="38"/>
      <c r="AG162" s="38" t="s">
        <v>415</v>
      </c>
      <c r="AH162" s="44">
        <v>45356</v>
      </c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>
        <v>1</v>
      </c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  <c r="HU162" s="36"/>
      <c r="HV162" s="36"/>
      <c r="HW162" s="36"/>
      <c r="HX162" s="36"/>
      <c r="HY162" s="36"/>
      <c r="HZ162" s="36"/>
      <c r="IA162" s="36"/>
      <c r="IB162" s="36"/>
      <c r="IC162" s="36"/>
      <c r="ID162" s="36"/>
      <c r="IE162" s="36"/>
      <c r="IF162" s="36"/>
      <c r="IG162" s="36"/>
      <c r="IH162" s="36"/>
      <c r="II162" s="36"/>
      <c r="IJ162" s="36"/>
      <c r="IK162" s="36"/>
      <c r="IL162" s="36"/>
      <c r="IM162" s="36"/>
      <c r="IN162" s="36"/>
      <c r="IO162" s="36"/>
      <c r="IP162" s="36"/>
      <c r="IQ162" s="36"/>
      <c r="IR162" s="36"/>
      <c r="IS162" s="36"/>
      <c r="IT162" s="36"/>
      <c r="IU162" s="36"/>
      <c r="IV162" s="36"/>
      <c r="IW162" s="36"/>
      <c r="IX162" s="36"/>
      <c r="IY162" s="36"/>
      <c r="IZ162" s="36"/>
      <c r="JA162" s="36"/>
      <c r="JB162" s="36"/>
      <c r="JC162" s="36"/>
      <c r="JD162" s="36"/>
      <c r="JE162" s="36"/>
      <c r="JF162" s="36"/>
      <c r="JG162" s="36"/>
      <c r="JH162" s="36"/>
      <c r="JI162" s="36"/>
      <c r="JJ162" s="36"/>
      <c r="JK162" s="36"/>
      <c r="JL162" s="36"/>
      <c r="JM162" s="36"/>
      <c r="JN162" s="36"/>
      <c r="JO162" s="36"/>
      <c r="JP162" s="36"/>
      <c r="JQ162" s="36"/>
      <c r="JR162" s="36"/>
      <c r="JS162" s="36"/>
      <c r="JT162" s="36"/>
      <c r="JU162" s="36"/>
      <c r="JV162" s="36"/>
      <c r="JW162" s="36"/>
      <c r="JX162" s="36"/>
      <c r="JY162" s="36"/>
      <c r="JZ162" s="36"/>
      <c r="KA162" s="36"/>
      <c r="KB162" s="36"/>
      <c r="KC162" s="36"/>
      <c r="KD162" s="36"/>
      <c r="KE162" s="36"/>
      <c r="KF162" s="36"/>
      <c r="KG162" s="36"/>
      <c r="KH162" s="36"/>
      <c r="KI162" s="36"/>
      <c r="KJ162" s="36"/>
      <c r="KK162" s="36"/>
      <c r="KL162" s="36"/>
      <c r="KM162" s="36"/>
      <c r="KN162" s="36"/>
      <c r="KO162" s="36"/>
      <c r="KP162" s="36"/>
      <c r="KQ162" s="36"/>
      <c r="KR162" s="36"/>
      <c r="KS162" s="36"/>
      <c r="KT162" s="36"/>
      <c r="KU162" s="36"/>
      <c r="KV162" s="36"/>
      <c r="KW162" s="36"/>
      <c r="KX162" s="36"/>
      <c r="KY162" s="36"/>
      <c r="KZ162" s="36"/>
      <c r="LA162" s="36"/>
      <c r="LB162" s="36"/>
      <c r="LC162" s="36"/>
      <c r="LD162" s="36"/>
      <c r="LE162" s="36"/>
      <c r="LF162" s="36"/>
      <c r="LG162" s="36"/>
      <c r="LH162" s="36"/>
      <c r="LI162" s="36"/>
      <c r="LJ162" s="36"/>
      <c r="LK162" s="36"/>
      <c r="LL162" s="36"/>
      <c r="LM162" s="36"/>
      <c r="LN162" s="36"/>
      <c r="LO162" s="36"/>
      <c r="LP162" s="36"/>
      <c r="LQ162" s="36"/>
      <c r="LR162" s="36"/>
      <c r="LS162" s="36"/>
      <c r="LT162" s="36"/>
      <c r="LU162" s="36"/>
      <c r="LV162" s="36"/>
      <c r="LW162" s="36"/>
      <c r="LX162" s="36"/>
      <c r="LY162" s="36"/>
      <c r="LZ162" s="36"/>
      <c r="MA162" s="36"/>
      <c r="MB162" s="36"/>
      <c r="MC162" s="36"/>
      <c r="MD162" s="36"/>
      <c r="ME162" s="36"/>
      <c r="MF162" s="36"/>
      <c r="MG162" s="36"/>
      <c r="MH162" s="36"/>
      <c r="MI162" s="36"/>
      <c r="MJ162" s="36"/>
      <c r="MK162" s="36"/>
      <c r="ML162" s="36"/>
      <c r="MM162" s="36"/>
      <c r="MN162" s="36"/>
      <c r="MO162" s="36"/>
      <c r="MP162" s="36"/>
      <c r="MQ162" s="36"/>
      <c r="MR162" s="36"/>
      <c r="MS162" s="36"/>
      <c r="MT162" s="36"/>
      <c r="MU162" s="36"/>
      <c r="MV162" s="36"/>
      <c r="MW162" s="36"/>
      <c r="MX162" s="36"/>
      <c r="MY162" s="36"/>
      <c r="MZ162" s="36"/>
      <c r="NA162" s="36"/>
      <c r="NB162" s="36"/>
      <c r="NC162" s="36"/>
      <c r="ND162" s="36"/>
      <c r="NE162" s="36"/>
      <c r="NF162" s="36"/>
      <c r="NG162" s="36"/>
      <c r="NH162" s="36"/>
      <c r="NI162" s="36"/>
      <c r="NJ162" s="36"/>
      <c r="NK162" s="36"/>
      <c r="NL162" s="36"/>
      <c r="NM162" s="36"/>
      <c r="NN162" s="36"/>
      <c r="NO162" s="36"/>
      <c r="NP162" s="36"/>
      <c r="NQ162" s="36"/>
      <c r="NR162" s="36"/>
      <c r="NS162" s="36"/>
      <c r="NT162" s="36"/>
      <c r="NU162" s="36"/>
      <c r="NV162" s="36"/>
      <c r="NW162" s="36"/>
      <c r="NX162" s="36"/>
      <c r="NY162" s="36"/>
      <c r="NZ162" s="36"/>
      <c r="OA162" s="36"/>
      <c r="OB162" s="36"/>
      <c r="OC162" s="36"/>
      <c r="OD162" s="36"/>
      <c r="OE162" s="36"/>
      <c r="OF162" s="36"/>
      <c r="OG162" s="36"/>
      <c r="OH162" s="36"/>
      <c r="OI162" s="36"/>
      <c r="OJ162" s="36"/>
      <c r="OK162" s="42">
        <f t="shared" si="13"/>
        <v>1</v>
      </c>
      <c r="OL162" s="22">
        <f t="shared" si="14"/>
        <v>1</v>
      </c>
    </row>
    <row r="163" spans="1:402" s="34" customFormat="1" ht="29.25" customHeight="1" x14ac:dyDescent="0.3">
      <c r="A163" s="21" t="s">
        <v>458</v>
      </c>
      <c r="B163" s="38" t="s">
        <v>459</v>
      </c>
      <c r="C163" s="64" t="s">
        <v>793</v>
      </c>
      <c r="D163" s="65" t="s">
        <v>794</v>
      </c>
      <c r="E163" s="35">
        <v>45349</v>
      </c>
      <c r="F163" s="35">
        <v>45350</v>
      </c>
      <c r="G163" s="37" t="str">
        <f t="shared" ca="1" si="10"/>
        <v>Cerrado</v>
      </c>
      <c r="H163" s="35">
        <v>45303</v>
      </c>
      <c r="I163" s="38" t="str">
        <f t="shared" si="11"/>
        <v>RA</v>
      </c>
      <c r="J163" s="38" t="str">
        <f t="shared" si="12"/>
        <v>FI</v>
      </c>
      <c r="K163" s="38" t="s">
        <v>414</v>
      </c>
      <c r="L163" s="41" t="s">
        <v>415</v>
      </c>
      <c r="M163" s="38" t="s">
        <v>416</v>
      </c>
      <c r="N163" s="38"/>
      <c r="O163" s="38" t="s">
        <v>415</v>
      </c>
      <c r="P163" s="38" t="s">
        <v>417</v>
      </c>
      <c r="Q163" s="38"/>
      <c r="R163" s="63">
        <v>28</v>
      </c>
      <c r="S163" s="43">
        <v>1</v>
      </c>
      <c r="T163" s="38"/>
      <c r="U163" s="36">
        <v>6</v>
      </c>
      <c r="V163" s="38" t="s">
        <v>415</v>
      </c>
      <c r="W163" s="38" t="s">
        <v>415</v>
      </c>
      <c r="X163" s="38"/>
      <c r="Y163" s="35">
        <v>44984</v>
      </c>
      <c r="Z163" s="36">
        <v>0</v>
      </c>
      <c r="AA163" s="39">
        <v>0</v>
      </c>
      <c r="AB163" s="38" t="s">
        <v>416</v>
      </c>
      <c r="AC163" s="38" t="s">
        <v>416</v>
      </c>
      <c r="AD163" s="40">
        <v>1</v>
      </c>
      <c r="AE163" s="101" t="s">
        <v>415</v>
      </c>
      <c r="AF163" s="38"/>
      <c r="AG163" s="38" t="s">
        <v>415</v>
      </c>
      <c r="AH163" s="44">
        <v>45356</v>
      </c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>
        <v>6</v>
      </c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>
        <v>6</v>
      </c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  <c r="HU163" s="36"/>
      <c r="HV163" s="36"/>
      <c r="HW163" s="36"/>
      <c r="HX163" s="36"/>
      <c r="HY163" s="36"/>
      <c r="HZ163" s="36"/>
      <c r="IA163" s="36"/>
      <c r="IB163" s="36"/>
      <c r="IC163" s="36"/>
      <c r="ID163" s="36"/>
      <c r="IE163" s="36"/>
      <c r="IF163" s="36"/>
      <c r="IG163" s="36"/>
      <c r="IH163" s="36"/>
      <c r="II163" s="36"/>
      <c r="IJ163" s="36"/>
      <c r="IK163" s="36"/>
      <c r="IL163" s="36"/>
      <c r="IM163" s="36"/>
      <c r="IN163" s="36"/>
      <c r="IO163" s="36"/>
      <c r="IP163" s="36"/>
      <c r="IQ163" s="36"/>
      <c r="IR163" s="36"/>
      <c r="IS163" s="36"/>
      <c r="IT163" s="36"/>
      <c r="IU163" s="36"/>
      <c r="IV163" s="36"/>
      <c r="IW163" s="36"/>
      <c r="IX163" s="36"/>
      <c r="IY163" s="36"/>
      <c r="IZ163" s="36"/>
      <c r="JA163" s="36"/>
      <c r="JB163" s="36"/>
      <c r="JC163" s="36"/>
      <c r="JD163" s="36"/>
      <c r="JE163" s="36"/>
      <c r="JF163" s="36"/>
      <c r="JG163" s="36"/>
      <c r="JH163" s="36"/>
      <c r="JI163" s="36"/>
      <c r="JJ163" s="36"/>
      <c r="JK163" s="36"/>
      <c r="JL163" s="36"/>
      <c r="JM163" s="36"/>
      <c r="JN163" s="36"/>
      <c r="JO163" s="36"/>
      <c r="JP163" s="36"/>
      <c r="JQ163" s="36"/>
      <c r="JR163" s="36"/>
      <c r="JS163" s="36"/>
      <c r="JT163" s="36"/>
      <c r="JU163" s="36"/>
      <c r="JV163" s="36"/>
      <c r="JW163" s="36"/>
      <c r="JX163" s="36"/>
      <c r="JY163" s="36"/>
      <c r="JZ163" s="36"/>
      <c r="KA163" s="36"/>
      <c r="KB163" s="36"/>
      <c r="KC163" s="36"/>
      <c r="KD163" s="36"/>
      <c r="KE163" s="36"/>
      <c r="KF163" s="36"/>
      <c r="KG163" s="36"/>
      <c r="KH163" s="36"/>
      <c r="KI163" s="36"/>
      <c r="KJ163" s="36"/>
      <c r="KK163" s="36"/>
      <c r="KL163" s="36"/>
      <c r="KM163" s="36"/>
      <c r="KN163" s="36"/>
      <c r="KO163" s="36"/>
      <c r="KP163" s="36"/>
      <c r="KQ163" s="36"/>
      <c r="KR163" s="36"/>
      <c r="KS163" s="36"/>
      <c r="KT163" s="36"/>
      <c r="KU163" s="36"/>
      <c r="KV163" s="36"/>
      <c r="KW163" s="36"/>
      <c r="KX163" s="36"/>
      <c r="KY163" s="36"/>
      <c r="KZ163" s="36"/>
      <c r="LA163" s="36"/>
      <c r="LB163" s="36"/>
      <c r="LC163" s="36"/>
      <c r="LD163" s="36"/>
      <c r="LE163" s="36"/>
      <c r="LF163" s="36"/>
      <c r="LG163" s="36"/>
      <c r="LH163" s="36"/>
      <c r="LI163" s="36"/>
      <c r="LJ163" s="36"/>
      <c r="LK163" s="36"/>
      <c r="LL163" s="36"/>
      <c r="LM163" s="36"/>
      <c r="LN163" s="36"/>
      <c r="LO163" s="36"/>
      <c r="LP163" s="36"/>
      <c r="LQ163" s="36"/>
      <c r="LR163" s="36"/>
      <c r="LS163" s="36"/>
      <c r="LT163" s="36"/>
      <c r="LU163" s="36"/>
      <c r="LV163" s="36"/>
      <c r="LW163" s="36"/>
      <c r="LX163" s="36"/>
      <c r="LY163" s="36"/>
      <c r="LZ163" s="36"/>
      <c r="MA163" s="36"/>
      <c r="MB163" s="36"/>
      <c r="MC163" s="36"/>
      <c r="MD163" s="36"/>
      <c r="ME163" s="36"/>
      <c r="MF163" s="36"/>
      <c r="MG163" s="36"/>
      <c r="MH163" s="36"/>
      <c r="MI163" s="36"/>
      <c r="MJ163" s="36"/>
      <c r="MK163" s="36"/>
      <c r="ML163" s="36"/>
      <c r="MM163" s="36"/>
      <c r="MN163" s="36"/>
      <c r="MO163" s="36"/>
      <c r="MP163" s="36"/>
      <c r="MQ163" s="36"/>
      <c r="MR163" s="36"/>
      <c r="MS163" s="36"/>
      <c r="MT163" s="36"/>
      <c r="MU163" s="36"/>
      <c r="MV163" s="36"/>
      <c r="MW163" s="36"/>
      <c r="MX163" s="36"/>
      <c r="MY163" s="36"/>
      <c r="MZ163" s="36"/>
      <c r="NA163" s="36"/>
      <c r="NB163" s="36"/>
      <c r="NC163" s="36"/>
      <c r="ND163" s="36"/>
      <c r="NE163" s="36"/>
      <c r="NF163" s="36"/>
      <c r="NG163" s="36"/>
      <c r="NH163" s="36"/>
      <c r="NI163" s="36"/>
      <c r="NJ163" s="36"/>
      <c r="NK163" s="36"/>
      <c r="NL163" s="36"/>
      <c r="NM163" s="36"/>
      <c r="NN163" s="36"/>
      <c r="NO163" s="36"/>
      <c r="NP163" s="36"/>
      <c r="NQ163" s="36"/>
      <c r="NR163" s="36"/>
      <c r="NS163" s="36"/>
      <c r="NT163" s="36"/>
      <c r="NU163" s="36"/>
      <c r="NV163" s="36"/>
      <c r="NW163" s="36"/>
      <c r="NX163" s="36"/>
      <c r="NY163" s="36"/>
      <c r="NZ163" s="36"/>
      <c r="OA163" s="36"/>
      <c r="OB163" s="36"/>
      <c r="OC163" s="36"/>
      <c r="OD163" s="36"/>
      <c r="OE163" s="36"/>
      <c r="OF163" s="36"/>
      <c r="OG163" s="36"/>
      <c r="OH163" s="36"/>
      <c r="OI163" s="36"/>
      <c r="OJ163" s="36"/>
      <c r="OK163" s="42">
        <f t="shared" si="13"/>
        <v>12</v>
      </c>
      <c r="OL163" s="22">
        <f t="shared" si="14"/>
        <v>2</v>
      </c>
    </row>
    <row r="164" spans="1:402" s="34" customFormat="1" ht="29.25" customHeight="1" x14ac:dyDescent="0.3">
      <c r="A164" s="21" t="s">
        <v>458</v>
      </c>
      <c r="B164" s="38" t="s">
        <v>459</v>
      </c>
      <c r="C164" s="64" t="s">
        <v>795</v>
      </c>
      <c r="D164" s="65" t="s">
        <v>796</v>
      </c>
      <c r="E164" s="35">
        <v>45400</v>
      </c>
      <c r="F164" s="35">
        <v>45406</v>
      </c>
      <c r="G164" s="37" t="str">
        <f t="shared" ca="1" si="10"/>
        <v>Cerrado</v>
      </c>
      <c r="H164" s="35">
        <v>45393</v>
      </c>
      <c r="I164" s="38" t="str">
        <f t="shared" si="11"/>
        <v>RA</v>
      </c>
      <c r="J164" s="38" t="str">
        <f t="shared" si="12"/>
        <v>FI</v>
      </c>
      <c r="K164" s="38" t="s">
        <v>414</v>
      </c>
      <c r="L164" s="41" t="s">
        <v>415</v>
      </c>
      <c r="M164" s="38" t="s">
        <v>416</v>
      </c>
      <c r="N164" s="38"/>
      <c r="O164" s="38" t="s">
        <v>415</v>
      </c>
      <c r="P164" s="38" t="s">
        <v>417</v>
      </c>
      <c r="Q164" s="38"/>
      <c r="R164" s="63">
        <v>42</v>
      </c>
      <c r="S164" s="43">
        <v>1</v>
      </c>
      <c r="T164" s="38"/>
      <c r="U164" s="36">
        <v>1</v>
      </c>
      <c r="V164" s="38" t="s">
        <v>415</v>
      </c>
      <c r="W164" s="38" t="s">
        <v>415</v>
      </c>
      <c r="X164" s="38"/>
      <c r="Y164" s="35">
        <v>45400</v>
      </c>
      <c r="Z164" s="36">
        <v>0</v>
      </c>
      <c r="AA164" s="39">
        <v>0</v>
      </c>
      <c r="AB164" s="38" t="s">
        <v>416</v>
      </c>
      <c r="AC164" s="38" t="s">
        <v>416</v>
      </c>
      <c r="AD164" s="39">
        <v>1</v>
      </c>
      <c r="AE164" s="38" t="s">
        <v>416</v>
      </c>
      <c r="AF164" s="38" t="s">
        <v>416</v>
      </c>
      <c r="AG164" s="38" t="s">
        <v>415</v>
      </c>
      <c r="AH164" s="44">
        <v>45406</v>
      </c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>
        <v>1</v>
      </c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  <c r="HU164" s="36"/>
      <c r="HV164" s="36"/>
      <c r="HW164" s="36"/>
      <c r="HX164" s="36"/>
      <c r="HY164" s="36"/>
      <c r="HZ164" s="36"/>
      <c r="IA164" s="36"/>
      <c r="IB164" s="36"/>
      <c r="IC164" s="36"/>
      <c r="ID164" s="36"/>
      <c r="IE164" s="36"/>
      <c r="IF164" s="36"/>
      <c r="IG164" s="36"/>
      <c r="IH164" s="36"/>
      <c r="II164" s="36"/>
      <c r="IJ164" s="36"/>
      <c r="IK164" s="36"/>
      <c r="IL164" s="36"/>
      <c r="IM164" s="36"/>
      <c r="IN164" s="36"/>
      <c r="IO164" s="36"/>
      <c r="IP164" s="36"/>
      <c r="IQ164" s="36"/>
      <c r="IR164" s="36"/>
      <c r="IS164" s="36"/>
      <c r="IT164" s="36"/>
      <c r="IU164" s="36"/>
      <c r="IV164" s="36"/>
      <c r="IW164" s="36"/>
      <c r="IX164" s="36"/>
      <c r="IY164" s="36"/>
      <c r="IZ164" s="36"/>
      <c r="JA164" s="36"/>
      <c r="JB164" s="36"/>
      <c r="JC164" s="36"/>
      <c r="JD164" s="36"/>
      <c r="JE164" s="36"/>
      <c r="JF164" s="36"/>
      <c r="JG164" s="36"/>
      <c r="JH164" s="36"/>
      <c r="JI164" s="36"/>
      <c r="JJ164" s="36"/>
      <c r="JK164" s="36"/>
      <c r="JL164" s="36"/>
      <c r="JM164" s="36"/>
      <c r="JN164" s="36"/>
      <c r="JO164" s="36"/>
      <c r="JP164" s="36"/>
      <c r="JQ164" s="36"/>
      <c r="JR164" s="36"/>
      <c r="JS164" s="36"/>
      <c r="JT164" s="36"/>
      <c r="JU164" s="36"/>
      <c r="JV164" s="36"/>
      <c r="JW164" s="36"/>
      <c r="JX164" s="36"/>
      <c r="JY164" s="36"/>
      <c r="JZ164" s="36"/>
      <c r="KA164" s="36"/>
      <c r="KB164" s="36"/>
      <c r="KC164" s="36"/>
      <c r="KD164" s="36"/>
      <c r="KE164" s="36"/>
      <c r="KF164" s="36"/>
      <c r="KG164" s="36"/>
      <c r="KH164" s="36"/>
      <c r="KI164" s="36"/>
      <c r="KJ164" s="36"/>
      <c r="KK164" s="36"/>
      <c r="KL164" s="36"/>
      <c r="KM164" s="36"/>
      <c r="KN164" s="36"/>
      <c r="KO164" s="36"/>
      <c r="KP164" s="36"/>
      <c r="KQ164" s="36"/>
      <c r="KR164" s="36"/>
      <c r="KS164" s="36"/>
      <c r="KT164" s="36"/>
      <c r="KU164" s="36"/>
      <c r="KV164" s="36"/>
      <c r="KW164" s="36"/>
      <c r="KX164" s="36"/>
      <c r="KY164" s="36"/>
      <c r="KZ164" s="36"/>
      <c r="LA164" s="36"/>
      <c r="LB164" s="36"/>
      <c r="LC164" s="36"/>
      <c r="LD164" s="36"/>
      <c r="LE164" s="36"/>
      <c r="LF164" s="36"/>
      <c r="LG164" s="36"/>
      <c r="LH164" s="36"/>
      <c r="LI164" s="36"/>
      <c r="LJ164" s="36"/>
      <c r="LK164" s="36"/>
      <c r="LL164" s="36"/>
      <c r="LM164" s="36"/>
      <c r="LN164" s="36"/>
      <c r="LO164" s="36"/>
      <c r="LP164" s="36"/>
      <c r="LQ164" s="36"/>
      <c r="LR164" s="36"/>
      <c r="LS164" s="36"/>
      <c r="LT164" s="36"/>
      <c r="LU164" s="36"/>
      <c r="LV164" s="36"/>
      <c r="LW164" s="36"/>
      <c r="LX164" s="36"/>
      <c r="LY164" s="36"/>
      <c r="LZ164" s="36"/>
      <c r="MA164" s="36"/>
      <c r="MB164" s="36"/>
      <c r="MC164" s="36"/>
      <c r="MD164" s="36"/>
      <c r="ME164" s="36"/>
      <c r="MF164" s="36"/>
      <c r="MG164" s="36"/>
      <c r="MH164" s="36"/>
      <c r="MI164" s="36"/>
      <c r="MJ164" s="36"/>
      <c r="MK164" s="36"/>
      <c r="ML164" s="36"/>
      <c r="MM164" s="36"/>
      <c r="MN164" s="36"/>
      <c r="MO164" s="36"/>
      <c r="MP164" s="36"/>
      <c r="MQ164" s="36"/>
      <c r="MR164" s="36"/>
      <c r="MS164" s="36"/>
      <c r="MT164" s="36"/>
      <c r="MU164" s="36"/>
      <c r="MV164" s="36"/>
      <c r="MW164" s="36"/>
      <c r="MX164" s="36"/>
      <c r="MY164" s="36"/>
      <c r="MZ164" s="36"/>
      <c r="NA164" s="36"/>
      <c r="NB164" s="36"/>
      <c r="NC164" s="36"/>
      <c r="ND164" s="36"/>
      <c r="NE164" s="36"/>
      <c r="NF164" s="36"/>
      <c r="NG164" s="36"/>
      <c r="NH164" s="36"/>
      <c r="NI164" s="36"/>
      <c r="NJ164" s="36"/>
      <c r="NK164" s="36"/>
      <c r="NL164" s="36"/>
      <c r="NM164" s="36"/>
      <c r="NN164" s="36"/>
      <c r="NO164" s="36"/>
      <c r="NP164" s="36"/>
      <c r="NQ164" s="36"/>
      <c r="NR164" s="36"/>
      <c r="NS164" s="36"/>
      <c r="NT164" s="36"/>
      <c r="NU164" s="36"/>
      <c r="NV164" s="36"/>
      <c r="NW164" s="36"/>
      <c r="NX164" s="36"/>
      <c r="NY164" s="36"/>
      <c r="NZ164" s="36"/>
      <c r="OA164" s="36"/>
      <c r="OB164" s="36"/>
      <c r="OC164" s="36"/>
      <c r="OD164" s="36"/>
      <c r="OE164" s="36"/>
      <c r="OF164" s="36"/>
      <c r="OG164" s="36"/>
      <c r="OH164" s="36"/>
      <c r="OI164" s="36"/>
      <c r="OJ164" s="36"/>
      <c r="OK164" s="42">
        <f t="shared" si="13"/>
        <v>1</v>
      </c>
      <c r="OL164" s="22">
        <f t="shared" si="14"/>
        <v>1</v>
      </c>
    </row>
    <row r="165" spans="1:402" s="34" customFormat="1" ht="29.25" customHeight="1" x14ac:dyDescent="0.3">
      <c r="A165" s="21" t="s">
        <v>458</v>
      </c>
      <c r="B165" s="38" t="s">
        <v>459</v>
      </c>
      <c r="C165" s="64" t="s">
        <v>795</v>
      </c>
      <c r="D165" s="65" t="s">
        <v>797</v>
      </c>
      <c r="E165" s="35">
        <v>45400</v>
      </c>
      <c r="F165" s="35">
        <v>45406</v>
      </c>
      <c r="G165" s="37" t="str">
        <f t="shared" ca="1" si="10"/>
        <v>Cerrado</v>
      </c>
      <c r="H165" s="35">
        <v>45404</v>
      </c>
      <c r="I165" s="38" t="str">
        <f t="shared" si="11"/>
        <v>RA</v>
      </c>
      <c r="J165" s="38" t="str">
        <f t="shared" si="12"/>
        <v>FI</v>
      </c>
      <c r="K165" s="38" t="s">
        <v>414</v>
      </c>
      <c r="L165" s="41" t="s">
        <v>415</v>
      </c>
      <c r="M165" s="38" t="s">
        <v>416</v>
      </c>
      <c r="N165" s="38"/>
      <c r="O165" s="38" t="s">
        <v>415</v>
      </c>
      <c r="P165" s="38" t="s">
        <v>417</v>
      </c>
      <c r="Q165" s="38"/>
      <c r="R165" s="63">
        <v>42</v>
      </c>
      <c r="S165" s="43">
        <v>1</v>
      </c>
      <c r="T165" s="38"/>
      <c r="U165" s="36">
        <v>1</v>
      </c>
      <c r="V165" s="38" t="s">
        <v>415</v>
      </c>
      <c r="W165" s="38" t="s">
        <v>415</v>
      </c>
      <c r="X165" s="38"/>
      <c r="Y165" s="35">
        <v>45401</v>
      </c>
      <c r="Z165" s="36">
        <v>0</v>
      </c>
      <c r="AA165" s="39">
        <v>0</v>
      </c>
      <c r="AB165" s="38" t="s">
        <v>416</v>
      </c>
      <c r="AC165" s="38" t="s">
        <v>416</v>
      </c>
      <c r="AD165" s="38" t="s">
        <v>416</v>
      </c>
      <c r="AE165" s="38" t="s">
        <v>416</v>
      </c>
      <c r="AF165" s="38"/>
      <c r="AG165" s="38" t="s">
        <v>415</v>
      </c>
      <c r="AH165" s="44">
        <v>45482</v>
      </c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>
        <v>1</v>
      </c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  <c r="HU165" s="36"/>
      <c r="HV165" s="36"/>
      <c r="HW165" s="36"/>
      <c r="HX165" s="36"/>
      <c r="HY165" s="36"/>
      <c r="HZ165" s="36"/>
      <c r="IA165" s="36"/>
      <c r="IB165" s="36"/>
      <c r="IC165" s="36"/>
      <c r="ID165" s="36"/>
      <c r="IE165" s="36"/>
      <c r="IF165" s="36"/>
      <c r="IG165" s="36"/>
      <c r="IH165" s="36"/>
      <c r="II165" s="36"/>
      <c r="IJ165" s="36"/>
      <c r="IK165" s="36"/>
      <c r="IL165" s="36"/>
      <c r="IM165" s="36"/>
      <c r="IN165" s="36"/>
      <c r="IO165" s="36"/>
      <c r="IP165" s="36"/>
      <c r="IQ165" s="36"/>
      <c r="IR165" s="36"/>
      <c r="IS165" s="36"/>
      <c r="IT165" s="36"/>
      <c r="IU165" s="36"/>
      <c r="IV165" s="36"/>
      <c r="IW165" s="36"/>
      <c r="IX165" s="36"/>
      <c r="IY165" s="36"/>
      <c r="IZ165" s="36"/>
      <c r="JA165" s="36"/>
      <c r="JB165" s="36"/>
      <c r="JC165" s="36"/>
      <c r="JD165" s="36"/>
      <c r="JE165" s="36"/>
      <c r="JF165" s="36"/>
      <c r="JG165" s="36"/>
      <c r="JH165" s="36"/>
      <c r="JI165" s="36"/>
      <c r="JJ165" s="36"/>
      <c r="JK165" s="36"/>
      <c r="JL165" s="36"/>
      <c r="JM165" s="36"/>
      <c r="JN165" s="36"/>
      <c r="JO165" s="36"/>
      <c r="JP165" s="36"/>
      <c r="JQ165" s="36"/>
      <c r="JR165" s="36"/>
      <c r="JS165" s="36"/>
      <c r="JT165" s="36"/>
      <c r="JU165" s="36"/>
      <c r="JV165" s="36"/>
      <c r="JW165" s="36"/>
      <c r="JX165" s="36"/>
      <c r="JY165" s="36"/>
      <c r="JZ165" s="36"/>
      <c r="KA165" s="36"/>
      <c r="KB165" s="36"/>
      <c r="KC165" s="36"/>
      <c r="KD165" s="36"/>
      <c r="KE165" s="36"/>
      <c r="KF165" s="36"/>
      <c r="KG165" s="36"/>
      <c r="KH165" s="36"/>
      <c r="KI165" s="36"/>
      <c r="KJ165" s="36"/>
      <c r="KK165" s="36"/>
      <c r="KL165" s="36"/>
      <c r="KM165" s="36"/>
      <c r="KN165" s="36"/>
      <c r="KO165" s="36"/>
      <c r="KP165" s="36"/>
      <c r="KQ165" s="36"/>
      <c r="KR165" s="36"/>
      <c r="KS165" s="36"/>
      <c r="KT165" s="36"/>
      <c r="KU165" s="36"/>
      <c r="KV165" s="36"/>
      <c r="KW165" s="36"/>
      <c r="KX165" s="36"/>
      <c r="KY165" s="36"/>
      <c r="KZ165" s="36"/>
      <c r="LA165" s="36"/>
      <c r="LB165" s="36"/>
      <c r="LC165" s="36"/>
      <c r="LD165" s="36"/>
      <c r="LE165" s="36"/>
      <c r="LF165" s="36"/>
      <c r="LG165" s="36"/>
      <c r="LH165" s="36"/>
      <c r="LI165" s="36"/>
      <c r="LJ165" s="36"/>
      <c r="LK165" s="36"/>
      <c r="LL165" s="36"/>
      <c r="LM165" s="36"/>
      <c r="LN165" s="36"/>
      <c r="LO165" s="36"/>
      <c r="LP165" s="36"/>
      <c r="LQ165" s="36"/>
      <c r="LR165" s="36"/>
      <c r="LS165" s="36"/>
      <c r="LT165" s="36"/>
      <c r="LU165" s="36"/>
      <c r="LV165" s="36"/>
      <c r="LW165" s="36"/>
      <c r="LX165" s="36"/>
      <c r="LY165" s="36"/>
      <c r="LZ165" s="36"/>
      <c r="MA165" s="36"/>
      <c r="MB165" s="36"/>
      <c r="MC165" s="36"/>
      <c r="MD165" s="36"/>
      <c r="ME165" s="36"/>
      <c r="MF165" s="36"/>
      <c r="MG165" s="36"/>
      <c r="MH165" s="36"/>
      <c r="MI165" s="36"/>
      <c r="MJ165" s="36"/>
      <c r="MK165" s="36"/>
      <c r="ML165" s="36"/>
      <c r="MM165" s="36"/>
      <c r="MN165" s="36"/>
      <c r="MO165" s="36"/>
      <c r="MP165" s="36"/>
      <c r="MQ165" s="36"/>
      <c r="MR165" s="36"/>
      <c r="MS165" s="36"/>
      <c r="MT165" s="36"/>
      <c r="MU165" s="36"/>
      <c r="MV165" s="36"/>
      <c r="MW165" s="36"/>
      <c r="MX165" s="36"/>
      <c r="MY165" s="36"/>
      <c r="MZ165" s="36"/>
      <c r="NA165" s="36"/>
      <c r="NB165" s="36"/>
      <c r="NC165" s="36"/>
      <c r="ND165" s="36"/>
      <c r="NE165" s="36"/>
      <c r="NF165" s="36"/>
      <c r="NG165" s="36"/>
      <c r="NH165" s="36"/>
      <c r="NI165" s="36"/>
      <c r="NJ165" s="36"/>
      <c r="NK165" s="36"/>
      <c r="NL165" s="36"/>
      <c r="NM165" s="36"/>
      <c r="NN165" s="36"/>
      <c r="NO165" s="36"/>
      <c r="NP165" s="36"/>
      <c r="NQ165" s="36"/>
      <c r="NR165" s="36"/>
      <c r="NS165" s="36"/>
      <c r="NT165" s="36"/>
      <c r="NU165" s="36"/>
      <c r="NV165" s="36"/>
      <c r="NW165" s="36"/>
      <c r="NX165" s="36"/>
      <c r="NY165" s="36"/>
      <c r="NZ165" s="36"/>
      <c r="OA165" s="36"/>
      <c r="OB165" s="36"/>
      <c r="OC165" s="36"/>
      <c r="OD165" s="36"/>
      <c r="OE165" s="36"/>
      <c r="OF165" s="36"/>
      <c r="OG165" s="36"/>
      <c r="OH165" s="36"/>
      <c r="OI165" s="36"/>
      <c r="OJ165" s="36"/>
      <c r="OK165" s="42">
        <f t="shared" si="13"/>
        <v>1</v>
      </c>
      <c r="OL165" s="22">
        <f t="shared" si="14"/>
        <v>1</v>
      </c>
    </row>
    <row r="166" spans="1:402" s="34" customFormat="1" ht="29.25" customHeight="1" x14ac:dyDescent="0.3">
      <c r="A166" s="21" t="s">
        <v>458</v>
      </c>
      <c r="B166" s="38" t="s">
        <v>459</v>
      </c>
      <c r="C166" s="64" t="s">
        <v>798</v>
      </c>
      <c r="D166" s="65" t="s">
        <v>799</v>
      </c>
      <c r="E166" s="35">
        <v>45370</v>
      </c>
      <c r="F166" s="35">
        <v>45372</v>
      </c>
      <c r="G166" s="37" t="str">
        <f t="shared" ca="1" si="10"/>
        <v>Cerrado</v>
      </c>
      <c r="H166" s="35">
        <v>45370</v>
      </c>
      <c r="I166" s="38" t="str">
        <f t="shared" si="11"/>
        <v>RA</v>
      </c>
      <c r="J166" s="38" t="str">
        <f t="shared" si="12"/>
        <v>FI</v>
      </c>
      <c r="K166" s="38" t="s">
        <v>414</v>
      </c>
      <c r="L166" s="41" t="s">
        <v>415</v>
      </c>
      <c r="M166" s="38" t="s">
        <v>416</v>
      </c>
      <c r="N166" s="38"/>
      <c r="O166" s="38" t="s">
        <v>415</v>
      </c>
      <c r="P166" s="38" t="s">
        <v>417</v>
      </c>
      <c r="Q166" s="38"/>
      <c r="R166" s="63">
        <v>35</v>
      </c>
      <c r="S166" s="43">
        <v>1</v>
      </c>
      <c r="T166" s="38"/>
      <c r="U166" s="36">
        <v>7</v>
      </c>
      <c r="V166" s="38" t="s">
        <v>415</v>
      </c>
      <c r="W166" s="38" t="s">
        <v>415</v>
      </c>
      <c r="X166" s="38"/>
      <c r="Y166" s="35">
        <v>45363</v>
      </c>
      <c r="Z166" s="36">
        <v>0</v>
      </c>
      <c r="AA166" s="39">
        <v>0</v>
      </c>
      <c r="AB166" s="38" t="s">
        <v>416</v>
      </c>
      <c r="AC166" s="38" t="s">
        <v>416</v>
      </c>
      <c r="AD166" s="40">
        <v>0.94520000000000004</v>
      </c>
      <c r="AE166" s="38" t="s">
        <v>416</v>
      </c>
      <c r="AF166" s="38" t="s">
        <v>416</v>
      </c>
      <c r="AG166" s="38" t="s">
        <v>415</v>
      </c>
      <c r="AH166" s="44">
        <v>45482</v>
      </c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>
        <v>7</v>
      </c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  <c r="HU166" s="36"/>
      <c r="HV166" s="36"/>
      <c r="HW166" s="36"/>
      <c r="HX166" s="36"/>
      <c r="HY166" s="36"/>
      <c r="HZ166" s="36"/>
      <c r="IA166" s="36"/>
      <c r="IB166" s="36"/>
      <c r="IC166" s="36"/>
      <c r="ID166" s="36"/>
      <c r="IE166" s="36"/>
      <c r="IF166" s="36"/>
      <c r="IG166" s="36"/>
      <c r="IH166" s="36"/>
      <c r="II166" s="36"/>
      <c r="IJ166" s="36"/>
      <c r="IK166" s="36"/>
      <c r="IL166" s="36"/>
      <c r="IM166" s="36"/>
      <c r="IN166" s="36"/>
      <c r="IO166" s="36"/>
      <c r="IP166" s="36"/>
      <c r="IQ166" s="36"/>
      <c r="IR166" s="36"/>
      <c r="IS166" s="36"/>
      <c r="IT166" s="36"/>
      <c r="IU166" s="36"/>
      <c r="IV166" s="36"/>
      <c r="IW166" s="36"/>
      <c r="IX166" s="36"/>
      <c r="IY166" s="36"/>
      <c r="IZ166" s="36"/>
      <c r="JA166" s="36"/>
      <c r="JB166" s="36"/>
      <c r="JC166" s="36"/>
      <c r="JD166" s="36"/>
      <c r="JE166" s="36"/>
      <c r="JF166" s="36"/>
      <c r="JG166" s="36"/>
      <c r="JH166" s="36"/>
      <c r="JI166" s="36"/>
      <c r="JJ166" s="36"/>
      <c r="JK166" s="36"/>
      <c r="JL166" s="36"/>
      <c r="JM166" s="36"/>
      <c r="JN166" s="36"/>
      <c r="JO166" s="36"/>
      <c r="JP166" s="36"/>
      <c r="JQ166" s="36"/>
      <c r="JR166" s="36"/>
      <c r="JS166" s="36"/>
      <c r="JT166" s="36"/>
      <c r="JU166" s="36"/>
      <c r="JV166" s="36"/>
      <c r="JW166" s="36"/>
      <c r="JX166" s="36"/>
      <c r="JY166" s="36"/>
      <c r="JZ166" s="36"/>
      <c r="KA166" s="36"/>
      <c r="KB166" s="36"/>
      <c r="KC166" s="36"/>
      <c r="KD166" s="36"/>
      <c r="KE166" s="36"/>
      <c r="KF166" s="36"/>
      <c r="KG166" s="36"/>
      <c r="KH166" s="36"/>
      <c r="KI166" s="36"/>
      <c r="KJ166" s="36"/>
      <c r="KK166" s="36"/>
      <c r="KL166" s="36"/>
      <c r="KM166" s="36"/>
      <c r="KN166" s="36"/>
      <c r="KO166" s="36"/>
      <c r="KP166" s="36"/>
      <c r="KQ166" s="36"/>
      <c r="KR166" s="36"/>
      <c r="KS166" s="36"/>
      <c r="KT166" s="36"/>
      <c r="KU166" s="36"/>
      <c r="KV166" s="36"/>
      <c r="KW166" s="36"/>
      <c r="KX166" s="36"/>
      <c r="KY166" s="36"/>
      <c r="KZ166" s="36"/>
      <c r="LA166" s="36"/>
      <c r="LB166" s="36"/>
      <c r="LC166" s="36"/>
      <c r="LD166" s="36"/>
      <c r="LE166" s="36"/>
      <c r="LF166" s="36"/>
      <c r="LG166" s="36"/>
      <c r="LH166" s="36"/>
      <c r="LI166" s="36"/>
      <c r="LJ166" s="36"/>
      <c r="LK166" s="36"/>
      <c r="LL166" s="36"/>
      <c r="LM166" s="36"/>
      <c r="LN166" s="36"/>
      <c r="LO166" s="36"/>
      <c r="LP166" s="36"/>
      <c r="LQ166" s="36"/>
      <c r="LR166" s="36"/>
      <c r="LS166" s="36"/>
      <c r="LT166" s="36"/>
      <c r="LU166" s="36"/>
      <c r="LV166" s="36"/>
      <c r="LW166" s="36"/>
      <c r="LX166" s="36"/>
      <c r="LY166" s="36"/>
      <c r="LZ166" s="36"/>
      <c r="MA166" s="36"/>
      <c r="MB166" s="36"/>
      <c r="MC166" s="36"/>
      <c r="MD166" s="36"/>
      <c r="ME166" s="36"/>
      <c r="MF166" s="36"/>
      <c r="MG166" s="36"/>
      <c r="MH166" s="36"/>
      <c r="MI166" s="36"/>
      <c r="MJ166" s="36"/>
      <c r="MK166" s="36"/>
      <c r="ML166" s="36"/>
      <c r="MM166" s="36"/>
      <c r="MN166" s="36"/>
      <c r="MO166" s="36"/>
      <c r="MP166" s="36"/>
      <c r="MQ166" s="36"/>
      <c r="MR166" s="36"/>
      <c r="MS166" s="36"/>
      <c r="MT166" s="36"/>
      <c r="MU166" s="36"/>
      <c r="MV166" s="36"/>
      <c r="MW166" s="36"/>
      <c r="MX166" s="36"/>
      <c r="MY166" s="36"/>
      <c r="MZ166" s="36"/>
      <c r="NA166" s="36"/>
      <c r="NB166" s="36"/>
      <c r="NC166" s="36"/>
      <c r="ND166" s="36"/>
      <c r="NE166" s="36"/>
      <c r="NF166" s="36"/>
      <c r="NG166" s="36"/>
      <c r="NH166" s="36"/>
      <c r="NI166" s="36"/>
      <c r="NJ166" s="36"/>
      <c r="NK166" s="36"/>
      <c r="NL166" s="36"/>
      <c r="NM166" s="36"/>
      <c r="NN166" s="36"/>
      <c r="NO166" s="36"/>
      <c r="NP166" s="36"/>
      <c r="NQ166" s="36"/>
      <c r="NR166" s="36"/>
      <c r="NS166" s="36"/>
      <c r="NT166" s="36"/>
      <c r="NU166" s="36"/>
      <c r="NV166" s="36"/>
      <c r="NW166" s="36"/>
      <c r="NX166" s="36"/>
      <c r="NY166" s="36"/>
      <c r="NZ166" s="36"/>
      <c r="OA166" s="36"/>
      <c r="OB166" s="36"/>
      <c r="OC166" s="36"/>
      <c r="OD166" s="36"/>
      <c r="OE166" s="36"/>
      <c r="OF166" s="36"/>
      <c r="OG166" s="36"/>
      <c r="OH166" s="36"/>
      <c r="OI166" s="36"/>
      <c r="OJ166" s="36"/>
      <c r="OK166" s="42">
        <f t="shared" si="13"/>
        <v>7</v>
      </c>
      <c r="OL166" s="22">
        <f t="shared" si="14"/>
        <v>1</v>
      </c>
    </row>
    <row r="167" spans="1:402" s="34" customFormat="1" ht="29.25" customHeight="1" x14ac:dyDescent="0.3">
      <c r="A167" s="21" t="s">
        <v>458</v>
      </c>
      <c r="B167" s="38" t="s">
        <v>459</v>
      </c>
      <c r="C167" s="64" t="s">
        <v>800</v>
      </c>
      <c r="D167" s="65" t="s">
        <v>801</v>
      </c>
      <c r="E167" s="35">
        <v>45355</v>
      </c>
      <c r="F167" s="35">
        <v>45362</v>
      </c>
      <c r="G167" s="37" t="str">
        <f t="shared" ca="1" si="10"/>
        <v>Cerrado</v>
      </c>
      <c r="H167" s="35">
        <v>45355</v>
      </c>
      <c r="I167" s="38" t="str">
        <f t="shared" si="11"/>
        <v>RA</v>
      </c>
      <c r="J167" s="38" t="str">
        <f t="shared" si="12"/>
        <v>FI</v>
      </c>
      <c r="K167" s="38" t="s">
        <v>414</v>
      </c>
      <c r="L167" s="41" t="s">
        <v>415</v>
      </c>
      <c r="M167" s="38" t="s">
        <v>416</v>
      </c>
      <c r="N167" s="38"/>
      <c r="O167" s="38" t="s">
        <v>415</v>
      </c>
      <c r="P167" s="38" t="s">
        <v>417</v>
      </c>
      <c r="Q167" s="38"/>
      <c r="R167" s="63">
        <v>49</v>
      </c>
      <c r="S167" s="43">
        <v>1</v>
      </c>
      <c r="T167" s="38" t="s">
        <v>415</v>
      </c>
      <c r="U167" s="36">
        <v>2</v>
      </c>
      <c r="V167" s="38" t="s">
        <v>415</v>
      </c>
      <c r="W167" s="38" t="s">
        <v>415</v>
      </c>
      <c r="X167" s="38"/>
      <c r="Y167" s="35">
        <v>45362</v>
      </c>
      <c r="Z167" s="36">
        <v>0</v>
      </c>
      <c r="AA167" s="39">
        <v>0</v>
      </c>
      <c r="AB167" s="38" t="s">
        <v>416</v>
      </c>
      <c r="AC167" s="38" t="s">
        <v>416</v>
      </c>
      <c r="AD167" s="38" t="s">
        <v>416</v>
      </c>
      <c r="AE167" s="38" t="s">
        <v>416</v>
      </c>
      <c r="AF167" s="38" t="s">
        <v>416</v>
      </c>
      <c r="AG167" s="38" t="s">
        <v>415</v>
      </c>
      <c r="AH167" s="44">
        <v>45544</v>
      </c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>
        <v>2</v>
      </c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  <c r="HU167" s="36"/>
      <c r="HV167" s="36"/>
      <c r="HW167" s="36"/>
      <c r="HX167" s="36"/>
      <c r="HY167" s="36"/>
      <c r="HZ167" s="36"/>
      <c r="IA167" s="36"/>
      <c r="IB167" s="36"/>
      <c r="IC167" s="36"/>
      <c r="ID167" s="36"/>
      <c r="IE167" s="36"/>
      <c r="IF167" s="36"/>
      <c r="IG167" s="36"/>
      <c r="IH167" s="36"/>
      <c r="II167" s="36"/>
      <c r="IJ167" s="36"/>
      <c r="IK167" s="36"/>
      <c r="IL167" s="36"/>
      <c r="IM167" s="36"/>
      <c r="IN167" s="36"/>
      <c r="IO167" s="36"/>
      <c r="IP167" s="36"/>
      <c r="IQ167" s="36"/>
      <c r="IR167" s="36"/>
      <c r="IS167" s="36"/>
      <c r="IT167" s="36"/>
      <c r="IU167" s="36"/>
      <c r="IV167" s="36"/>
      <c r="IW167" s="36"/>
      <c r="IX167" s="36"/>
      <c r="IY167" s="36"/>
      <c r="IZ167" s="36"/>
      <c r="JA167" s="36"/>
      <c r="JB167" s="36"/>
      <c r="JC167" s="36"/>
      <c r="JD167" s="36"/>
      <c r="JE167" s="36"/>
      <c r="JF167" s="36"/>
      <c r="JG167" s="36"/>
      <c r="JH167" s="36"/>
      <c r="JI167" s="36"/>
      <c r="JJ167" s="36"/>
      <c r="JK167" s="36"/>
      <c r="JL167" s="36"/>
      <c r="JM167" s="36"/>
      <c r="JN167" s="36"/>
      <c r="JO167" s="36"/>
      <c r="JP167" s="36"/>
      <c r="JQ167" s="36"/>
      <c r="JR167" s="36"/>
      <c r="JS167" s="36"/>
      <c r="JT167" s="36"/>
      <c r="JU167" s="36"/>
      <c r="JV167" s="36"/>
      <c r="JW167" s="36"/>
      <c r="JX167" s="36"/>
      <c r="JY167" s="36"/>
      <c r="JZ167" s="36"/>
      <c r="KA167" s="36"/>
      <c r="KB167" s="36"/>
      <c r="KC167" s="36"/>
      <c r="KD167" s="36"/>
      <c r="KE167" s="36"/>
      <c r="KF167" s="36"/>
      <c r="KG167" s="36"/>
      <c r="KH167" s="36"/>
      <c r="KI167" s="36"/>
      <c r="KJ167" s="36"/>
      <c r="KK167" s="36"/>
      <c r="KL167" s="36"/>
      <c r="KM167" s="36"/>
      <c r="KN167" s="36"/>
      <c r="KO167" s="36"/>
      <c r="KP167" s="36"/>
      <c r="KQ167" s="36"/>
      <c r="KR167" s="36"/>
      <c r="KS167" s="36"/>
      <c r="KT167" s="36"/>
      <c r="KU167" s="36"/>
      <c r="KV167" s="36"/>
      <c r="KW167" s="36"/>
      <c r="KX167" s="36"/>
      <c r="KY167" s="36"/>
      <c r="KZ167" s="36"/>
      <c r="LA167" s="36"/>
      <c r="LB167" s="36"/>
      <c r="LC167" s="36"/>
      <c r="LD167" s="36"/>
      <c r="LE167" s="36"/>
      <c r="LF167" s="36"/>
      <c r="LG167" s="36"/>
      <c r="LH167" s="36"/>
      <c r="LI167" s="36"/>
      <c r="LJ167" s="36"/>
      <c r="LK167" s="36"/>
      <c r="LL167" s="36"/>
      <c r="LM167" s="36"/>
      <c r="LN167" s="36"/>
      <c r="LO167" s="36"/>
      <c r="LP167" s="36"/>
      <c r="LQ167" s="36"/>
      <c r="LR167" s="36"/>
      <c r="LS167" s="36"/>
      <c r="LT167" s="36"/>
      <c r="LU167" s="36"/>
      <c r="LV167" s="36"/>
      <c r="LW167" s="36"/>
      <c r="LX167" s="36"/>
      <c r="LY167" s="36"/>
      <c r="LZ167" s="36"/>
      <c r="MA167" s="36"/>
      <c r="MB167" s="36"/>
      <c r="MC167" s="36"/>
      <c r="MD167" s="36"/>
      <c r="ME167" s="36"/>
      <c r="MF167" s="36"/>
      <c r="MG167" s="36"/>
      <c r="MH167" s="36"/>
      <c r="MI167" s="36"/>
      <c r="MJ167" s="36"/>
      <c r="MK167" s="36"/>
      <c r="ML167" s="36"/>
      <c r="MM167" s="36"/>
      <c r="MN167" s="36"/>
      <c r="MO167" s="36"/>
      <c r="MP167" s="36"/>
      <c r="MQ167" s="36"/>
      <c r="MR167" s="36"/>
      <c r="MS167" s="36"/>
      <c r="MT167" s="36"/>
      <c r="MU167" s="36"/>
      <c r="MV167" s="36"/>
      <c r="MW167" s="36"/>
      <c r="MX167" s="36"/>
      <c r="MY167" s="36"/>
      <c r="MZ167" s="36"/>
      <c r="NA167" s="36"/>
      <c r="NB167" s="36"/>
      <c r="NC167" s="36"/>
      <c r="ND167" s="36"/>
      <c r="NE167" s="36"/>
      <c r="NF167" s="36"/>
      <c r="NG167" s="36"/>
      <c r="NH167" s="36"/>
      <c r="NI167" s="36"/>
      <c r="NJ167" s="36"/>
      <c r="NK167" s="36"/>
      <c r="NL167" s="36"/>
      <c r="NM167" s="36"/>
      <c r="NN167" s="36"/>
      <c r="NO167" s="36"/>
      <c r="NP167" s="36"/>
      <c r="NQ167" s="36"/>
      <c r="NR167" s="36"/>
      <c r="NS167" s="36"/>
      <c r="NT167" s="36"/>
      <c r="NU167" s="36"/>
      <c r="NV167" s="36"/>
      <c r="NW167" s="36"/>
      <c r="NX167" s="36"/>
      <c r="NY167" s="36"/>
      <c r="NZ167" s="36"/>
      <c r="OA167" s="36"/>
      <c r="OB167" s="36"/>
      <c r="OC167" s="36"/>
      <c r="OD167" s="36"/>
      <c r="OE167" s="36"/>
      <c r="OF167" s="36"/>
      <c r="OG167" s="36"/>
      <c r="OH167" s="36"/>
      <c r="OI167" s="36"/>
      <c r="OJ167" s="36"/>
      <c r="OK167" s="42">
        <f t="shared" si="13"/>
        <v>2</v>
      </c>
      <c r="OL167" s="22">
        <f t="shared" si="14"/>
        <v>1</v>
      </c>
    </row>
    <row r="168" spans="1:402" s="34" customFormat="1" ht="29.25" customHeight="1" x14ac:dyDescent="0.3">
      <c r="A168" s="21" t="s">
        <v>458</v>
      </c>
      <c r="B168" s="38" t="s">
        <v>459</v>
      </c>
      <c r="C168" s="64" t="s">
        <v>802</v>
      </c>
      <c r="D168" s="65" t="s">
        <v>803</v>
      </c>
      <c r="E168" s="35">
        <v>45363</v>
      </c>
      <c r="F168" s="35">
        <v>45364</v>
      </c>
      <c r="G168" s="37" t="str">
        <f t="shared" ca="1" si="10"/>
        <v>Cerrado</v>
      </c>
      <c r="H168" s="35">
        <v>45355</v>
      </c>
      <c r="I168" s="38" t="str">
        <f t="shared" si="11"/>
        <v>RA</v>
      </c>
      <c r="J168" s="38" t="str">
        <f t="shared" si="12"/>
        <v>FI</v>
      </c>
      <c r="K168" s="38" t="s">
        <v>414</v>
      </c>
      <c r="L168" s="41" t="s">
        <v>415</v>
      </c>
      <c r="M168" s="38" t="s">
        <v>416</v>
      </c>
      <c r="N168" s="38"/>
      <c r="O168" s="38" t="s">
        <v>415</v>
      </c>
      <c r="P168" s="38" t="s">
        <v>417</v>
      </c>
      <c r="Q168" s="38"/>
      <c r="R168" s="63">
        <v>35</v>
      </c>
      <c r="S168" s="43">
        <v>1</v>
      </c>
      <c r="T168" s="38"/>
      <c r="U168" s="36">
        <v>2</v>
      </c>
      <c r="V168" s="38" t="s">
        <v>415</v>
      </c>
      <c r="W168" s="38" t="s">
        <v>415</v>
      </c>
      <c r="X168" s="38"/>
      <c r="Y168" s="35">
        <v>45363</v>
      </c>
      <c r="Z168" s="36">
        <v>0</v>
      </c>
      <c r="AA168" s="39">
        <v>0</v>
      </c>
      <c r="AB168" s="38" t="s">
        <v>416</v>
      </c>
      <c r="AC168" s="38" t="s">
        <v>415</v>
      </c>
      <c r="AD168" s="38" t="s">
        <v>416</v>
      </c>
      <c r="AE168" s="38" t="s">
        <v>416</v>
      </c>
      <c r="AF168" s="38" t="s">
        <v>416</v>
      </c>
      <c r="AG168" s="38" t="s">
        <v>415</v>
      </c>
      <c r="AH168" s="44">
        <v>45399</v>
      </c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>
        <v>2</v>
      </c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  <c r="HU168" s="36"/>
      <c r="HV168" s="36"/>
      <c r="HW168" s="36"/>
      <c r="HX168" s="36"/>
      <c r="HY168" s="36"/>
      <c r="HZ168" s="36"/>
      <c r="IA168" s="36"/>
      <c r="IB168" s="36"/>
      <c r="IC168" s="36"/>
      <c r="ID168" s="36"/>
      <c r="IE168" s="36"/>
      <c r="IF168" s="36"/>
      <c r="IG168" s="36"/>
      <c r="IH168" s="36"/>
      <c r="II168" s="36"/>
      <c r="IJ168" s="36"/>
      <c r="IK168" s="36"/>
      <c r="IL168" s="36"/>
      <c r="IM168" s="36"/>
      <c r="IN168" s="36"/>
      <c r="IO168" s="36"/>
      <c r="IP168" s="36"/>
      <c r="IQ168" s="36"/>
      <c r="IR168" s="36"/>
      <c r="IS168" s="36"/>
      <c r="IT168" s="36"/>
      <c r="IU168" s="36"/>
      <c r="IV168" s="36"/>
      <c r="IW168" s="36"/>
      <c r="IX168" s="36"/>
      <c r="IY168" s="36"/>
      <c r="IZ168" s="36"/>
      <c r="JA168" s="36"/>
      <c r="JB168" s="36"/>
      <c r="JC168" s="36"/>
      <c r="JD168" s="36"/>
      <c r="JE168" s="36"/>
      <c r="JF168" s="36"/>
      <c r="JG168" s="36"/>
      <c r="JH168" s="36"/>
      <c r="JI168" s="36"/>
      <c r="JJ168" s="36"/>
      <c r="JK168" s="36"/>
      <c r="JL168" s="36"/>
      <c r="JM168" s="36"/>
      <c r="JN168" s="36"/>
      <c r="JO168" s="36"/>
      <c r="JP168" s="36"/>
      <c r="JQ168" s="36"/>
      <c r="JR168" s="36"/>
      <c r="JS168" s="36"/>
      <c r="JT168" s="36"/>
      <c r="JU168" s="36"/>
      <c r="JV168" s="36"/>
      <c r="JW168" s="36"/>
      <c r="JX168" s="36"/>
      <c r="JY168" s="36"/>
      <c r="JZ168" s="36"/>
      <c r="KA168" s="36"/>
      <c r="KB168" s="36"/>
      <c r="KC168" s="36"/>
      <c r="KD168" s="36"/>
      <c r="KE168" s="36"/>
      <c r="KF168" s="36"/>
      <c r="KG168" s="36"/>
      <c r="KH168" s="36"/>
      <c r="KI168" s="36"/>
      <c r="KJ168" s="36"/>
      <c r="KK168" s="36"/>
      <c r="KL168" s="36"/>
      <c r="KM168" s="36"/>
      <c r="KN168" s="36"/>
      <c r="KO168" s="36"/>
      <c r="KP168" s="36"/>
      <c r="KQ168" s="36"/>
      <c r="KR168" s="36"/>
      <c r="KS168" s="36"/>
      <c r="KT168" s="36"/>
      <c r="KU168" s="36"/>
      <c r="KV168" s="36"/>
      <c r="KW168" s="36"/>
      <c r="KX168" s="36"/>
      <c r="KY168" s="36"/>
      <c r="KZ168" s="36"/>
      <c r="LA168" s="36"/>
      <c r="LB168" s="36"/>
      <c r="LC168" s="36"/>
      <c r="LD168" s="36"/>
      <c r="LE168" s="36"/>
      <c r="LF168" s="36"/>
      <c r="LG168" s="36"/>
      <c r="LH168" s="36"/>
      <c r="LI168" s="36"/>
      <c r="LJ168" s="36"/>
      <c r="LK168" s="36"/>
      <c r="LL168" s="36"/>
      <c r="LM168" s="36"/>
      <c r="LN168" s="36"/>
      <c r="LO168" s="36"/>
      <c r="LP168" s="36"/>
      <c r="LQ168" s="36"/>
      <c r="LR168" s="36"/>
      <c r="LS168" s="36"/>
      <c r="LT168" s="36"/>
      <c r="LU168" s="36"/>
      <c r="LV168" s="36"/>
      <c r="LW168" s="36"/>
      <c r="LX168" s="36"/>
      <c r="LY168" s="36"/>
      <c r="LZ168" s="36"/>
      <c r="MA168" s="36"/>
      <c r="MB168" s="36"/>
      <c r="MC168" s="36"/>
      <c r="MD168" s="36"/>
      <c r="ME168" s="36"/>
      <c r="MF168" s="36"/>
      <c r="MG168" s="36"/>
      <c r="MH168" s="36"/>
      <c r="MI168" s="36"/>
      <c r="MJ168" s="36"/>
      <c r="MK168" s="36"/>
      <c r="ML168" s="36"/>
      <c r="MM168" s="36"/>
      <c r="MN168" s="36"/>
      <c r="MO168" s="36"/>
      <c r="MP168" s="36"/>
      <c r="MQ168" s="36"/>
      <c r="MR168" s="36"/>
      <c r="MS168" s="36"/>
      <c r="MT168" s="36"/>
      <c r="MU168" s="36"/>
      <c r="MV168" s="36"/>
      <c r="MW168" s="36"/>
      <c r="MX168" s="36"/>
      <c r="MY168" s="36"/>
      <c r="MZ168" s="36"/>
      <c r="NA168" s="36"/>
      <c r="NB168" s="36"/>
      <c r="NC168" s="36"/>
      <c r="ND168" s="36"/>
      <c r="NE168" s="36"/>
      <c r="NF168" s="36"/>
      <c r="NG168" s="36"/>
      <c r="NH168" s="36"/>
      <c r="NI168" s="36"/>
      <c r="NJ168" s="36"/>
      <c r="NK168" s="36"/>
      <c r="NL168" s="36"/>
      <c r="NM168" s="36"/>
      <c r="NN168" s="36"/>
      <c r="NO168" s="36"/>
      <c r="NP168" s="36"/>
      <c r="NQ168" s="36"/>
      <c r="NR168" s="36"/>
      <c r="NS168" s="36"/>
      <c r="NT168" s="36"/>
      <c r="NU168" s="36"/>
      <c r="NV168" s="36"/>
      <c r="NW168" s="36"/>
      <c r="NX168" s="36"/>
      <c r="NY168" s="36"/>
      <c r="NZ168" s="36"/>
      <c r="OA168" s="36"/>
      <c r="OB168" s="36"/>
      <c r="OC168" s="36"/>
      <c r="OD168" s="36"/>
      <c r="OE168" s="36"/>
      <c r="OF168" s="36"/>
      <c r="OG168" s="36"/>
      <c r="OH168" s="36"/>
      <c r="OI168" s="36"/>
      <c r="OJ168" s="36"/>
      <c r="OK168" s="42">
        <f t="shared" si="13"/>
        <v>2</v>
      </c>
      <c r="OL168" s="22">
        <f t="shared" si="14"/>
        <v>1</v>
      </c>
    </row>
    <row r="169" spans="1:402" s="34" customFormat="1" ht="29.25" customHeight="1" x14ac:dyDescent="0.3">
      <c r="A169" s="21" t="s">
        <v>458</v>
      </c>
      <c r="B169" s="38" t="s">
        <v>459</v>
      </c>
      <c r="C169" s="93" t="s">
        <v>804</v>
      </c>
      <c r="D169" s="65" t="s">
        <v>805</v>
      </c>
      <c r="E169" s="35">
        <v>45460</v>
      </c>
      <c r="F169" s="35">
        <v>45468</v>
      </c>
      <c r="G169" s="37" t="str">
        <f t="shared" ca="1" si="10"/>
        <v>Cerrado</v>
      </c>
      <c r="H169" s="35">
        <v>45460</v>
      </c>
      <c r="I169" s="38" t="str">
        <f t="shared" si="11"/>
        <v>RA</v>
      </c>
      <c r="J169" s="38" t="str">
        <f t="shared" si="12"/>
        <v>FI</v>
      </c>
      <c r="K169" s="38" t="s">
        <v>414</v>
      </c>
      <c r="L169" s="41" t="s">
        <v>415</v>
      </c>
      <c r="M169" s="38" t="s">
        <v>416</v>
      </c>
      <c r="N169" s="38"/>
      <c r="O169" s="38" t="s">
        <v>415</v>
      </c>
      <c r="P169" s="38" t="s">
        <v>417</v>
      </c>
      <c r="Q169" s="38"/>
      <c r="R169" s="63">
        <v>49</v>
      </c>
      <c r="S169" s="43">
        <v>1</v>
      </c>
      <c r="T169" s="38"/>
      <c r="U169" s="36">
        <v>2</v>
      </c>
      <c r="V169" s="38" t="s">
        <v>415</v>
      </c>
      <c r="W169" s="38" t="s">
        <v>415</v>
      </c>
      <c r="X169" s="38"/>
      <c r="Y169" s="35"/>
      <c r="Z169" s="36">
        <v>1</v>
      </c>
      <c r="AA169" s="39">
        <v>0.5</v>
      </c>
      <c r="AB169" s="38" t="s">
        <v>429</v>
      </c>
      <c r="AC169" s="38" t="s">
        <v>416</v>
      </c>
      <c r="AD169" s="39" t="s">
        <v>415</v>
      </c>
      <c r="AE169" s="38" t="s">
        <v>416</v>
      </c>
      <c r="AF169" s="38" t="s">
        <v>806</v>
      </c>
      <c r="AG169" s="38"/>
      <c r="AH169" s="44">
        <v>45534</v>
      </c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  <c r="HU169" s="36"/>
      <c r="HV169" s="36"/>
      <c r="HW169" s="36"/>
      <c r="HX169" s="36"/>
      <c r="HY169" s="36"/>
      <c r="HZ169" s="36"/>
      <c r="IA169" s="36"/>
      <c r="IB169" s="36"/>
      <c r="IC169" s="36"/>
      <c r="ID169" s="36"/>
      <c r="IE169" s="36"/>
      <c r="IF169" s="36"/>
      <c r="IG169" s="36"/>
      <c r="IH169" s="36"/>
      <c r="II169" s="36"/>
      <c r="IJ169" s="36"/>
      <c r="IK169" s="36"/>
      <c r="IL169" s="36"/>
      <c r="IM169" s="36"/>
      <c r="IN169" s="36"/>
      <c r="IO169" s="36"/>
      <c r="IP169" s="36"/>
      <c r="IQ169" s="36"/>
      <c r="IR169" s="36"/>
      <c r="IS169" s="36"/>
      <c r="IT169" s="36"/>
      <c r="IU169" s="36"/>
      <c r="IV169" s="36"/>
      <c r="IW169" s="36"/>
      <c r="IX169" s="36"/>
      <c r="IY169" s="36"/>
      <c r="IZ169" s="36"/>
      <c r="JA169" s="36"/>
      <c r="JB169" s="36"/>
      <c r="JC169" s="36"/>
      <c r="JD169" s="36"/>
      <c r="JE169" s="36"/>
      <c r="JF169" s="36"/>
      <c r="JG169" s="36"/>
      <c r="JH169" s="36"/>
      <c r="JI169" s="36"/>
      <c r="JJ169" s="36"/>
      <c r="JK169" s="36"/>
      <c r="JL169" s="36"/>
      <c r="JM169" s="36"/>
      <c r="JN169" s="36"/>
      <c r="JO169" s="36"/>
      <c r="JP169" s="36"/>
      <c r="JQ169" s="36"/>
      <c r="JR169" s="36"/>
      <c r="JS169" s="36"/>
      <c r="JT169" s="36"/>
      <c r="JU169" s="36"/>
      <c r="JV169" s="36"/>
      <c r="JW169" s="36"/>
      <c r="JX169" s="36"/>
      <c r="JY169" s="36"/>
      <c r="JZ169" s="36"/>
      <c r="KA169" s="36"/>
      <c r="KB169" s="36"/>
      <c r="KC169" s="36"/>
      <c r="KD169" s="36"/>
      <c r="KE169" s="36"/>
      <c r="KF169" s="36"/>
      <c r="KG169" s="36"/>
      <c r="KH169" s="36"/>
      <c r="KI169" s="36"/>
      <c r="KJ169" s="36"/>
      <c r="KK169" s="36"/>
      <c r="KL169" s="36"/>
      <c r="KM169" s="36"/>
      <c r="KN169" s="36"/>
      <c r="KO169" s="36"/>
      <c r="KP169" s="36"/>
      <c r="KQ169" s="36"/>
      <c r="KR169" s="36"/>
      <c r="KS169" s="36"/>
      <c r="KT169" s="36"/>
      <c r="KU169" s="36"/>
      <c r="KV169" s="36"/>
      <c r="KW169" s="36"/>
      <c r="KX169" s="36"/>
      <c r="KY169" s="36"/>
      <c r="KZ169" s="36"/>
      <c r="LA169" s="36"/>
      <c r="LB169" s="36"/>
      <c r="LC169" s="36"/>
      <c r="LD169" s="36"/>
      <c r="LE169" s="36"/>
      <c r="LF169" s="36"/>
      <c r="LG169" s="36"/>
      <c r="LH169" s="36"/>
      <c r="LI169" s="36"/>
      <c r="LJ169" s="36"/>
      <c r="LK169" s="36"/>
      <c r="LL169" s="36"/>
      <c r="LM169" s="36"/>
      <c r="LN169" s="36"/>
      <c r="LO169" s="36"/>
      <c r="LP169" s="36"/>
      <c r="LQ169" s="36"/>
      <c r="LR169" s="36"/>
      <c r="LS169" s="36"/>
      <c r="LT169" s="36"/>
      <c r="LU169" s="36"/>
      <c r="LV169" s="36"/>
      <c r="LW169" s="36"/>
      <c r="LX169" s="36"/>
      <c r="LY169" s="36"/>
      <c r="LZ169" s="36"/>
      <c r="MA169" s="36"/>
      <c r="MB169" s="36"/>
      <c r="MC169" s="36"/>
      <c r="MD169" s="36"/>
      <c r="ME169" s="36"/>
      <c r="MF169" s="36"/>
      <c r="MG169" s="36"/>
      <c r="MH169" s="36"/>
      <c r="MI169" s="36"/>
      <c r="MJ169" s="36"/>
      <c r="MK169" s="36"/>
      <c r="ML169" s="36"/>
      <c r="MM169" s="36"/>
      <c r="MN169" s="36"/>
      <c r="MO169" s="36"/>
      <c r="MP169" s="36"/>
      <c r="MQ169" s="36"/>
      <c r="MR169" s="36"/>
      <c r="MS169" s="36"/>
      <c r="MT169" s="36"/>
      <c r="MU169" s="36"/>
      <c r="MV169" s="36"/>
      <c r="MW169" s="36"/>
      <c r="MX169" s="36"/>
      <c r="MY169" s="36"/>
      <c r="MZ169" s="36"/>
      <c r="NA169" s="36"/>
      <c r="NB169" s="36"/>
      <c r="NC169" s="36"/>
      <c r="ND169" s="36"/>
      <c r="NE169" s="36"/>
      <c r="NF169" s="36"/>
      <c r="NG169" s="36"/>
      <c r="NH169" s="36"/>
      <c r="NI169" s="36"/>
      <c r="NJ169" s="36"/>
      <c r="NK169" s="36"/>
      <c r="NL169" s="36"/>
      <c r="NM169" s="36"/>
      <c r="NN169" s="36"/>
      <c r="NO169" s="36"/>
      <c r="NP169" s="36"/>
      <c r="NQ169" s="36"/>
      <c r="NR169" s="36"/>
      <c r="NS169" s="36"/>
      <c r="NT169" s="36"/>
      <c r="NU169" s="36"/>
      <c r="NV169" s="36"/>
      <c r="NW169" s="36"/>
      <c r="NX169" s="36"/>
      <c r="NY169" s="36"/>
      <c r="NZ169" s="36"/>
      <c r="OA169" s="36"/>
      <c r="OB169" s="36"/>
      <c r="OC169" s="36"/>
      <c r="OD169" s="36"/>
      <c r="OE169" s="36"/>
      <c r="OF169" s="36"/>
      <c r="OG169" s="36"/>
      <c r="OH169" s="36"/>
      <c r="OI169" s="36"/>
      <c r="OJ169" s="36"/>
      <c r="OK169" s="42">
        <f t="shared" si="13"/>
        <v>0</v>
      </c>
      <c r="OL169" s="22">
        <f t="shared" si="14"/>
        <v>0</v>
      </c>
    </row>
    <row r="170" spans="1:402" s="34" customFormat="1" ht="29.25" customHeight="1" x14ac:dyDescent="0.3">
      <c r="A170" s="21" t="s">
        <v>458</v>
      </c>
      <c r="B170" s="38" t="s">
        <v>459</v>
      </c>
      <c r="C170" s="93" t="s">
        <v>807</v>
      </c>
      <c r="D170" s="65" t="s">
        <v>808</v>
      </c>
      <c r="E170" s="35">
        <v>45432</v>
      </c>
      <c r="F170" s="35">
        <v>45436</v>
      </c>
      <c r="G170" s="37" t="str">
        <f t="shared" ca="1" si="10"/>
        <v>Cerrado</v>
      </c>
      <c r="H170" s="35">
        <v>45432</v>
      </c>
      <c r="I170" s="38" t="str">
        <f t="shared" si="11"/>
        <v>RA</v>
      </c>
      <c r="J170" s="38" t="str">
        <f t="shared" si="12"/>
        <v>FI</v>
      </c>
      <c r="K170" s="38" t="s">
        <v>414</v>
      </c>
      <c r="L170" s="41" t="s">
        <v>415</v>
      </c>
      <c r="M170" s="38" t="s">
        <v>416</v>
      </c>
      <c r="N170" s="38"/>
      <c r="O170" s="38" t="s">
        <v>415</v>
      </c>
      <c r="P170" s="38" t="s">
        <v>417</v>
      </c>
      <c r="Q170" s="38"/>
      <c r="R170" s="63">
        <v>35</v>
      </c>
      <c r="S170" s="43">
        <v>1</v>
      </c>
      <c r="T170" s="38"/>
      <c r="U170" s="36">
        <v>1</v>
      </c>
      <c r="V170" s="38" t="s">
        <v>415</v>
      </c>
      <c r="W170" s="38" t="s">
        <v>415</v>
      </c>
      <c r="X170" s="38"/>
      <c r="Y170" s="35">
        <v>45429</v>
      </c>
      <c r="Z170" s="36">
        <v>0</v>
      </c>
      <c r="AA170" s="39">
        <v>0</v>
      </c>
      <c r="AB170" s="38" t="s">
        <v>416</v>
      </c>
      <c r="AC170" s="38" t="s">
        <v>416</v>
      </c>
      <c r="AD170" s="39">
        <v>0.9143</v>
      </c>
      <c r="AE170" s="38" t="s">
        <v>416</v>
      </c>
      <c r="AF170" s="38" t="s">
        <v>416</v>
      </c>
      <c r="AG170" s="38" t="s">
        <v>415</v>
      </c>
      <c r="AH170" s="44">
        <v>45496</v>
      </c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>
        <v>1</v>
      </c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  <c r="HU170" s="36"/>
      <c r="HV170" s="36"/>
      <c r="HW170" s="36"/>
      <c r="HX170" s="36"/>
      <c r="HY170" s="36"/>
      <c r="HZ170" s="36"/>
      <c r="IA170" s="36"/>
      <c r="IB170" s="36"/>
      <c r="IC170" s="36"/>
      <c r="ID170" s="36"/>
      <c r="IE170" s="36"/>
      <c r="IF170" s="36"/>
      <c r="IG170" s="36"/>
      <c r="IH170" s="36"/>
      <c r="II170" s="36"/>
      <c r="IJ170" s="36"/>
      <c r="IK170" s="36"/>
      <c r="IL170" s="36"/>
      <c r="IM170" s="36"/>
      <c r="IN170" s="36"/>
      <c r="IO170" s="36"/>
      <c r="IP170" s="36"/>
      <c r="IQ170" s="36"/>
      <c r="IR170" s="36"/>
      <c r="IS170" s="36"/>
      <c r="IT170" s="36"/>
      <c r="IU170" s="36"/>
      <c r="IV170" s="36"/>
      <c r="IW170" s="36"/>
      <c r="IX170" s="36"/>
      <c r="IY170" s="36"/>
      <c r="IZ170" s="36"/>
      <c r="JA170" s="36"/>
      <c r="JB170" s="36"/>
      <c r="JC170" s="36"/>
      <c r="JD170" s="36"/>
      <c r="JE170" s="36"/>
      <c r="JF170" s="36"/>
      <c r="JG170" s="36"/>
      <c r="JH170" s="36"/>
      <c r="JI170" s="36"/>
      <c r="JJ170" s="36"/>
      <c r="JK170" s="36"/>
      <c r="JL170" s="36"/>
      <c r="JM170" s="36"/>
      <c r="JN170" s="36"/>
      <c r="JO170" s="36"/>
      <c r="JP170" s="36"/>
      <c r="JQ170" s="36"/>
      <c r="JR170" s="36"/>
      <c r="JS170" s="36"/>
      <c r="JT170" s="36"/>
      <c r="JU170" s="36"/>
      <c r="JV170" s="36"/>
      <c r="JW170" s="36"/>
      <c r="JX170" s="36"/>
      <c r="JY170" s="36"/>
      <c r="JZ170" s="36"/>
      <c r="KA170" s="36"/>
      <c r="KB170" s="36"/>
      <c r="KC170" s="36"/>
      <c r="KD170" s="36"/>
      <c r="KE170" s="36"/>
      <c r="KF170" s="36"/>
      <c r="KG170" s="36"/>
      <c r="KH170" s="36"/>
      <c r="KI170" s="36"/>
      <c r="KJ170" s="36"/>
      <c r="KK170" s="36"/>
      <c r="KL170" s="36"/>
      <c r="KM170" s="36"/>
      <c r="KN170" s="36"/>
      <c r="KO170" s="36"/>
      <c r="KP170" s="36"/>
      <c r="KQ170" s="36"/>
      <c r="KR170" s="36"/>
      <c r="KS170" s="36"/>
      <c r="KT170" s="36"/>
      <c r="KU170" s="36"/>
      <c r="KV170" s="36"/>
      <c r="KW170" s="36"/>
      <c r="KX170" s="36"/>
      <c r="KY170" s="36"/>
      <c r="KZ170" s="36"/>
      <c r="LA170" s="36"/>
      <c r="LB170" s="36"/>
      <c r="LC170" s="36"/>
      <c r="LD170" s="36"/>
      <c r="LE170" s="36"/>
      <c r="LF170" s="36"/>
      <c r="LG170" s="36"/>
      <c r="LH170" s="36"/>
      <c r="LI170" s="36"/>
      <c r="LJ170" s="36"/>
      <c r="LK170" s="36"/>
      <c r="LL170" s="36"/>
      <c r="LM170" s="36"/>
      <c r="LN170" s="36"/>
      <c r="LO170" s="36"/>
      <c r="LP170" s="36"/>
      <c r="LQ170" s="36"/>
      <c r="LR170" s="36"/>
      <c r="LS170" s="36"/>
      <c r="LT170" s="36"/>
      <c r="LU170" s="36"/>
      <c r="LV170" s="36"/>
      <c r="LW170" s="36"/>
      <c r="LX170" s="36"/>
      <c r="LY170" s="36"/>
      <c r="LZ170" s="36"/>
      <c r="MA170" s="36"/>
      <c r="MB170" s="36"/>
      <c r="MC170" s="36"/>
      <c r="MD170" s="36"/>
      <c r="ME170" s="36"/>
      <c r="MF170" s="36"/>
      <c r="MG170" s="36"/>
      <c r="MH170" s="36"/>
      <c r="MI170" s="36"/>
      <c r="MJ170" s="36"/>
      <c r="MK170" s="36"/>
      <c r="ML170" s="36"/>
      <c r="MM170" s="36"/>
      <c r="MN170" s="36"/>
      <c r="MO170" s="36"/>
      <c r="MP170" s="36"/>
      <c r="MQ170" s="36"/>
      <c r="MR170" s="36"/>
      <c r="MS170" s="36"/>
      <c r="MT170" s="36"/>
      <c r="MU170" s="36"/>
      <c r="MV170" s="36"/>
      <c r="MW170" s="36"/>
      <c r="MX170" s="36"/>
      <c r="MY170" s="36"/>
      <c r="MZ170" s="36"/>
      <c r="NA170" s="36"/>
      <c r="NB170" s="36"/>
      <c r="NC170" s="36"/>
      <c r="ND170" s="36"/>
      <c r="NE170" s="36"/>
      <c r="NF170" s="36"/>
      <c r="NG170" s="36"/>
      <c r="NH170" s="36"/>
      <c r="NI170" s="36"/>
      <c r="NJ170" s="36"/>
      <c r="NK170" s="36"/>
      <c r="NL170" s="36"/>
      <c r="NM170" s="36"/>
      <c r="NN170" s="36"/>
      <c r="NO170" s="36"/>
      <c r="NP170" s="36"/>
      <c r="NQ170" s="36"/>
      <c r="NR170" s="36"/>
      <c r="NS170" s="36"/>
      <c r="NT170" s="36"/>
      <c r="NU170" s="36"/>
      <c r="NV170" s="36"/>
      <c r="NW170" s="36"/>
      <c r="NX170" s="36"/>
      <c r="NY170" s="36"/>
      <c r="NZ170" s="36"/>
      <c r="OA170" s="36"/>
      <c r="OB170" s="36"/>
      <c r="OC170" s="36"/>
      <c r="OD170" s="36"/>
      <c r="OE170" s="36"/>
      <c r="OF170" s="36"/>
      <c r="OG170" s="36"/>
      <c r="OH170" s="36"/>
      <c r="OI170" s="36"/>
      <c r="OJ170" s="36"/>
      <c r="OK170" s="42">
        <f t="shared" si="13"/>
        <v>1</v>
      </c>
      <c r="OL170" s="22">
        <f t="shared" si="14"/>
        <v>1</v>
      </c>
    </row>
    <row r="171" spans="1:402" s="34" customFormat="1" ht="29.25" customHeight="1" x14ac:dyDescent="0.3">
      <c r="A171" s="21" t="s">
        <v>458</v>
      </c>
      <c r="B171" s="38" t="s">
        <v>459</v>
      </c>
      <c r="C171" s="93" t="s">
        <v>809</v>
      </c>
      <c r="D171" s="65" t="s">
        <v>810</v>
      </c>
      <c r="E171" s="35">
        <v>45440</v>
      </c>
      <c r="F171" s="35">
        <v>45442</v>
      </c>
      <c r="G171" s="37" t="str">
        <f t="shared" ca="1" si="10"/>
        <v>Cerrado</v>
      </c>
      <c r="H171" s="35">
        <v>45432</v>
      </c>
      <c r="I171" s="38" t="str">
        <f t="shared" si="11"/>
        <v>RA</v>
      </c>
      <c r="J171" s="38" t="str">
        <f t="shared" si="12"/>
        <v>FI</v>
      </c>
      <c r="K171" s="38" t="s">
        <v>414</v>
      </c>
      <c r="L171" s="41" t="s">
        <v>415</v>
      </c>
      <c r="M171" s="38" t="s">
        <v>416</v>
      </c>
      <c r="N171" s="38"/>
      <c r="O171" s="38" t="s">
        <v>415</v>
      </c>
      <c r="P171" s="38" t="s">
        <v>417</v>
      </c>
      <c r="Q171" s="38"/>
      <c r="R171" s="63">
        <v>21</v>
      </c>
      <c r="S171" s="43">
        <v>1</v>
      </c>
      <c r="T171" s="38"/>
      <c r="U171" s="36">
        <v>1</v>
      </c>
      <c r="V171" s="38" t="s">
        <v>415</v>
      </c>
      <c r="W171" s="38" t="s">
        <v>415</v>
      </c>
      <c r="X171" s="38"/>
      <c r="Y171" s="35">
        <v>45442</v>
      </c>
      <c r="Z171" s="36">
        <v>0</v>
      </c>
      <c r="AA171" s="39">
        <v>0</v>
      </c>
      <c r="AB171" s="38" t="s">
        <v>416</v>
      </c>
      <c r="AC171" s="38" t="s">
        <v>415</v>
      </c>
      <c r="AD171" s="39">
        <v>0.9143</v>
      </c>
      <c r="AE171" s="38" t="s">
        <v>416</v>
      </c>
      <c r="AF171" s="38" t="s">
        <v>416</v>
      </c>
      <c r="AG171" s="38" t="s">
        <v>415</v>
      </c>
      <c r="AH171" s="44">
        <v>45482</v>
      </c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>
        <v>1</v>
      </c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  <c r="HU171" s="36"/>
      <c r="HV171" s="36"/>
      <c r="HW171" s="36"/>
      <c r="HX171" s="36"/>
      <c r="HY171" s="36"/>
      <c r="HZ171" s="36"/>
      <c r="IA171" s="36"/>
      <c r="IB171" s="36"/>
      <c r="IC171" s="36"/>
      <c r="ID171" s="36"/>
      <c r="IE171" s="36"/>
      <c r="IF171" s="36"/>
      <c r="IG171" s="36"/>
      <c r="IH171" s="36"/>
      <c r="II171" s="36"/>
      <c r="IJ171" s="36"/>
      <c r="IK171" s="36"/>
      <c r="IL171" s="36"/>
      <c r="IM171" s="36"/>
      <c r="IN171" s="36"/>
      <c r="IO171" s="36"/>
      <c r="IP171" s="36"/>
      <c r="IQ171" s="36"/>
      <c r="IR171" s="36"/>
      <c r="IS171" s="36"/>
      <c r="IT171" s="36"/>
      <c r="IU171" s="36"/>
      <c r="IV171" s="36"/>
      <c r="IW171" s="36"/>
      <c r="IX171" s="36"/>
      <c r="IY171" s="36"/>
      <c r="IZ171" s="36"/>
      <c r="JA171" s="36"/>
      <c r="JB171" s="36"/>
      <c r="JC171" s="36"/>
      <c r="JD171" s="36"/>
      <c r="JE171" s="36"/>
      <c r="JF171" s="36"/>
      <c r="JG171" s="36"/>
      <c r="JH171" s="36"/>
      <c r="JI171" s="36"/>
      <c r="JJ171" s="36"/>
      <c r="JK171" s="36"/>
      <c r="JL171" s="36"/>
      <c r="JM171" s="36"/>
      <c r="JN171" s="36"/>
      <c r="JO171" s="36"/>
      <c r="JP171" s="36"/>
      <c r="JQ171" s="36"/>
      <c r="JR171" s="36"/>
      <c r="JS171" s="36"/>
      <c r="JT171" s="36"/>
      <c r="JU171" s="36"/>
      <c r="JV171" s="36"/>
      <c r="JW171" s="36"/>
      <c r="JX171" s="36"/>
      <c r="JY171" s="36"/>
      <c r="JZ171" s="36"/>
      <c r="KA171" s="36"/>
      <c r="KB171" s="36"/>
      <c r="KC171" s="36"/>
      <c r="KD171" s="36"/>
      <c r="KE171" s="36"/>
      <c r="KF171" s="36"/>
      <c r="KG171" s="36"/>
      <c r="KH171" s="36"/>
      <c r="KI171" s="36"/>
      <c r="KJ171" s="36"/>
      <c r="KK171" s="36"/>
      <c r="KL171" s="36"/>
      <c r="KM171" s="36"/>
      <c r="KN171" s="36"/>
      <c r="KO171" s="36"/>
      <c r="KP171" s="36"/>
      <c r="KQ171" s="36"/>
      <c r="KR171" s="36"/>
      <c r="KS171" s="36"/>
      <c r="KT171" s="36"/>
      <c r="KU171" s="36"/>
      <c r="KV171" s="36"/>
      <c r="KW171" s="36"/>
      <c r="KX171" s="36"/>
      <c r="KY171" s="36"/>
      <c r="KZ171" s="36"/>
      <c r="LA171" s="36"/>
      <c r="LB171" s="36"/>
      <c r="LC171" s="36"/>
      <c r="LD171" s="36"/>
      <c r="LE171" s="36"/>
      <c r="LF171" s="36"/>
      <c r="LG171" s="36"/>
      <c r="LH171" s="36"/>
      <c r="LI171" s="36"/>
      <c r="LJ171" s="36"/>
      <c r="LK171" s="36"/>
      <c r="LL171" s="36"/>
      <c r="LM171" s="36"/>
      <c r="LN171" s="36"/>
      <c r="LO171" s="36"/>
      <c r="LP171" s="36"/>
      <c r="LQ171" s="36"/>
      <c r="LR171" s="36"/>
      <c r="LS171" s="36"/>
      <c r="LT171" s="36"/>
      <c r="LU171" s="36"/>
      <c r="LV171" s="36"/>
      <c r="LW171" s="36"/>
      <c r="LX171" s="36"/>
      <c r="LY171" s="36"/>
      <c r="LZ171" s="36"/>
      <c r="MA171" s="36"/>
      <c r="MB171" s="36"/>
      <c r="MC171" s="36"/>
      <c r="MD171" s="36"/>
      <c r="ME171" s="36"/>
      <c r="MF171" s="36"/>
      <c r="MG171" s="36"/>
      <c r="MH171" s="36"/>
      <c r="MI171" s="36"/>
      <c r="MJ171" s="36"/>
      <c r="MK171" s="36"/>
      <c r="ML171" s="36"/>
      <c r="MM171" s="36"/>
      <c r="MN171" s="36"/>
      <c r="MO171" s="36"/>
      <c r="MP171" s="36"/>
      <c r="MQ171" s="36"/>
      <c r="MR171" s="36"/>
      <c r="MS171" s="36"/>
      <c r="MT171" s="36"/>
      <c r="MU171" s="36"/>
      <c r="MV171" s="36"/>
      <c r="MW171" s="36"/>
      <c r="MX171" s="36"/>
      <c r="MY171" s="36"/>
      <c r="MZ171" s="36"/>
      <c r="NA171" s="36"/>
      <c r="NB171" s="36"/>
      <c r="NC171" s="36"/>
      <c r="ND171" s="36"/>
      <c r="NE171" s="36"/>
      <c r="NF171" s="36"/>
      <c r="NG171" s="36"/>
      <c r="NH171" s="36"/>
      <c r="NI171" s="36"/>
      <c r="NJ171" s="36"/>
      <c r="NK171" s="36"/>
      <c r="NL171" s="36"/>
      <c r="NM171" s="36"/>
      <c r="NN171" s="36"/>
      <c r="NO171" s="36"/>
      <c r="NP171" s="36"/>
      <c r="NQ171" s="36"/>
      <c r="NR171" s="36"/>
      <c r="NS171" s="36"/>
      <c r="NT171" s="36"/>
      <c r="NU171" s="36"/>
      <c r="NV171" s="36"/>
      <c r="NW171" s="36"/>
      <c r="NX171" s="36"/>
      <c r="NY171" s="36"/>
      <c r="NZ171" s="36"/>
      <c r="OA171" s="36"/>
      <c r="OB171" s="36"/>
      <c r="OC171" s="36"/>
      <c r="OD171" s="36"/>
      <c r="OE171" s="36"/>
      <c r="OF171" s="36"/>
      <c r="OG171" s="36"/>
      <c r="OH171" s="36"/>
      <c r="OI171" s="36"/>
      <c r="OJ171" s="36"/>
      <c r="OK171" s="42">
        <f t="shared" si="13"/>
        <v>1</v>
      </c>
      <c r="OL171" s="22">
        <f t="shared" si="14"/>
        <v>1</v>
      </c>
    </row>
    <row r="172" spans="1:402" s="34" customFormat="1" ht="24.9" customHeight="1" x14ac:dyDescent="0.3">
      <c r="A172" s="21" t="s">
        <v>458</v>
      </c>
      <c r="B172" s="38" t="s">
        <v>459</v>
      </c>
      <c r="C172" s="64" t="s">
        <v>811</v>
      </c>
      <c r="D172" s="65" t="s">
        <v>812</v>
      </c>
      <c r="E172" s="35">
        <v>45455</v>
      </c>
      <c r="F172" s="35">
        <v>45457</v>
      </c>
      <c r="G172" s="37" t="str">
        <f t="shared" ca="1" si="10"/>
        <v>Con ptes</v>
      </c>
      <c r="H172" s="35">
        <v>45455</v>
      </c>
      <c r="I172" s="38" t="str">
        <f t="shared" si="11"/>
        <v>RA</v>
      </c>
      <c r="J172" s="38" t="str">
        <f t="shared" si="12"/>
        <v>FI</v>
      </c>
      <c r="K172" s="38" t="s">
        <v>414</v>
      </c>
      <c r="L172" s="41" t="s">
        <v>415</v>
      </c>
      <c r="M172" s="38" t="s">
        <v>416</v>
      </c>
      <c r="N172" s="38"/>
      <c r="O172" s="38" t="s">
        <v>415</v>
      </c>
      <c r="P172" s="38" t="s">
        <v>417</v>
      </c>
      <c r="Q172" s="38"/>
      <c r="R172" s="63">
        <v>21</v>
      </c>
      <c r="S172" s="43">
        <v>1</v>
      </c>
      <c r="T172" s="38"/>
      <c r="U172" s="36">
        <v>1</v>
      </c>
      <c r="V172" s="38" t="s">
        <v>415</v>
      </c>
      <c r="W172" s="38" t="s">
        <v>415</v>
      </c>
      <c r="X172" s="38"/>
      <c r="Y172" s="35">
        <v>45442</v>
      </c>
      <c r="Z172" s="36">
        <v>0</v>
      </c>
      <c r="AA172" s="39">
        <v>0</v>
      </c>
      <c r="AB172" s="38" t="s">
        <v>416</v>
      </c>
      <c r="AC172" s="38" t="s">
        <v>416</v>
      </c>
      <c r="AD172" s="39">
        <v>1</v>
      </c>
      <c r="AE172" s="38" t="s">
        <v>416</v>
      </c>
      <c r="AF172" s="38" t="s">
        <v>416</v>
      </c>
      <c r="AG172" s="38" t="s">
        <v>415</v>
      </c>
      <c r="AH172" s="44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>
        <v>1</v>
      </c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  <c r="HU172" s="36"/>
      <c r="HV172" s="36"/>
      <c r="HW172" s="36"/>
      <c r="HX172" s="36"/>
      <c r="HY172" s="36"/>
      <c r="HZ172" s="36"/>
      <c r="IA172" s="36"/>
      <c r="IB172" s="36"/>
      <c r="IC172" s="36"/>
      <c r="ID172" s="36"/>
      <c r="IE172" s="36"/>
      <c r="IF172" s="36"/>
      <c r="IG172" s="36"/>
      <c r="IH172" s="36"/>
      <c r="II172" s="36"/>
      <c r="IJ172" s="36"/>
      <c r="IK172" s="36"/>
      <c r="IL172" s="36"/>
      <c r="IM172" s="36"/>
      <c r="IN172" s="36"/>
      <c r="IO172" s="36"/>
      <c r="IP172" s="36"/>
      <c r="IQ172" s="36"/>
      <c r="IR172" s="36"/>
      <c r="IS172" s="36"/>
      <c r="IT172" s="36"/>
      <c r="IU172" s="36"/>
      <c r="IV172" s="36"/>
      <c r="IW172" s="36"/>
      <c r="IX172" s="36"/>
      <c r="IY172" s="36"/>
      <c r="IZ172" s="36"/>
      <c r="JA172" s="36"/>
      <c r="JB172" s="36"/>
      <c r="JC172" s="36"/>
      <c r="JD172" s="36"/>
      <c r="JE172" s="36"/>
      <c r="JF172" s="36"/>
      <c r="JG172" s="36"/>
      <c r="JH172" s="36"/>
      <c r="JI172" s="36"/>
      <c r="JJ172" s="36"/>
      <c r="JK172" s="36"/>
      <c r="JL172" s="36"/>
      <c r="JM172" s="36"/>
      <c r="JN172" s="36"/>
      <c r="JO172" s="36"/>
      <c r="JP172" s="36"/>
      <c r="JQ172" s="36"/>
      <c r="JR172" s="36"/>
      <c r="JS172" s="36"/>
      <c r="JT172" s="36"/>
      <c r="JU172" s="36"/>
      <c r="JV172" s="36"/>
      <c r="JW172" s="36"/>
      <c r="JX172" s="36"/>
      <c r="JY172" s="36"/>
      <c r="JZ172" s="36"/>
      <c r="KA172" s="36"/>
      <c r="KB172" s="36"/>
      <c r="KC172" s="36"/>
      <c r="KD172" s="36"/>
      <c r="KE172" s="36"/>
      <c r="KF172" s="36"/>
      <c r="KG172" s="36"/>
      <c r="KH172" s="36"/>
      <c r="KI172" s="36"/>
      <c r="KJ172" s="36"/>
      <c r="KK172" s="36"/>
      <c r="KL172" s="36"/>
      <c r="KM172" s="36"/>
      <c r="KN172" s="36"/>
      <c r="KO172" s="36"/>
      <c r="KP172" s="36"/>
      <c r="KQ172" s="36"/>
      <c r="KR172" s="36"/>
      <c r="KS172" s="36"/>
      <c r="KT172" s="36"/>
      <c r="KU172" s="36"/>
      <c r="KV172" s="36"/>
      <c r="KW172" s="36"/>
      <c r="KX172" s="36"/>
      <c r="KY172" s="36"/>
      <c r="KZ172" s="36"/>
      <c r="LA172" s="36"/>
      <c r="LB172" s="36"/>
      <c r="LC172" s="36"/>
      <c r="LD172" s="36"/>
      <c r="LE172" s="36"/>
      <c r="LF172" s="36"/>
      <c r="LG172" s="36"/>
      <c r="LH172" s="36"/>
      <c r="LI172" s="36"/>
      <c r="LJ172" s="36"/>
      <c r="LK172" s="36"/>
      <c r="LL172" s="36"/>
      <c r="LM172" s="36"/>
      <c r="LN172" s="36"/>
      <c r="LO172" s="36"/>
      <c r="LP172" s="36"/>
      <c r="LQ172" s="36"/>
      <c r="LR172" s="36"/>
      <c r="LS172" s="36"/>
      <c r="LT172" s="36"/>
      <c r="LU172" s="36"/>
      <c r="LV172" s="36"/>
      <c r="LW172" s="36"/>
      <c r="LX172" s="36"/>
      <c r="LY172" s="36"/>
      <c r="LZ172" s="36"/>
      <c r="MA172" s="36"/>
      <c r="MB172" s="36"/>
      <c r="MC172" s="36"/>
      <c r="MD172" s="36"/>
      <c r="ME172" s="36"/>
      <c r="MF172" s="36"/>
      <c r="MG172" s="36"/>
      <c r="MH172" s="36"/>
      <c r="MI172" s="36"/>
      <c r="MJ172" s="36"/>
      <c r="MK172" s="36"/>
      <c r="ML172" s="36"/>
      <c r="MM172" s="36"/>
      <c r="MN172" s="36"/>
      <c r="MO172" s="36"/>
      <c r="MP172" s="36"/>
      <c r="MQ172" s="36"/>
      <c r="MR172" s="36"/>
      <c r="MS172" s="36"/>
      <c r="MT172" s="36"/>
      <c r="MU172" s="36"/>
      <c r="MV172" s="36"/>
      <c r="MW172" s="36"/>
      <c r="MX172" s="36"/>
      <c r="MY172" s="36"/>
      <c r="MZ172" s="36"/>
      <c r="NA172" s="36"/>
      <c r="NB172" s="36"/>
      <c r="NC172" s="36"/>
      <c r="ND172" s="36"/>
      <c r="NE172" s="36"/>
      <c r="NF172" s="36"/>
      <c r="NG172" s="36"/>
      <c r="NH172" s="36"/>
      <c r="NI172" s="36"/>
      <c r="NJ172" s="36"/>
      <c r="NK172" s="36"/>
      <c r="NL172" s="36"/>
      <c r="NM172" s="36"/>
      <c r="NN172" s="36"/>
      <c r="NO172" s="36"/>
      <c r="NP172" s="36"/>
      <c r="NQ172" s="36"/>
      <c r="NR172" s="36"/>
      <c r="NS172" s="36"/>
      <c r="NT172" s="36"/>
      <c r="NU172" s="36"/>
      <c r="NV172" s="36"/>
      <c r="NW172" s="36"/>
      <c r="NX172" s="36"/>
      <c r="NY172" s="36"/>
      <c r="NZ172" s="36"/>
      <c r="OA172" s="36"/>
      <c r="OB172" s="36"/>
      <c r="OC172" s="36"/>
      <c r="OD172" s="36"/>
      <c r="OE172" s="36"/>
      <c r="OF172" s="36"/>
      <c r="OG172" s="36"/>
      <c r="OH172" s="36"/>
      <c r="OI172" s="36"/>
      <c r="OJ172" s="36"/>
      <c r="OK172" s="42">
        <f t="shared" si="13"/>
        <v>1</v>
      </c>
      <c r="OL172" s="22">
        <f t="shared" si="14"/>
        <v>1</v>
      </c>
    </row>
    <row r="173" spans="1:402" s="34" customFormat="1" ht="24.9" customHeight="1" x14ac:dyDescent="0.3">
      <c r="A173" s="21" t="s">
        <v>458</v>
      </c>
      <c r="B173" s="38" t="s">
        <v>459</v>
      </c>
      <c r="C173" s="64" t="s">
        <v>813</v>
      </c>
      <c r="D173" s="65" t="s">
        <v>814</v>
      </c>
      <c r="E173" s="35">
        <v>45436</v>
      </c>
      <c r="F173" s="35">
        <v>45436</v>
      </c>
      <c r="G173" s="37" t="str">
        <f t="shared" ca="1" si="10"/>
        <v>Cerrado</v>
      </c>
      <c r="H173" s="35">
        <v>45422</v>
      </c>
      <c r="I173" s="38" t="str">
        <f t="shared" si="11"/>
        <v>RA</v>
      </c>
      <c r="J173" s="38" t="str">
        <f t="shared" si="12"/>
        <v>FI</v>
      </c>
      <c r="K173" s="38" t="s">
        <v>414</v>
      </c>
      <c r="L173" s="41" t="s">
        <v>415</v>
      </c>
      <c r="M173" s="38" t="s">
        <v>416</v>
      </c>
      <c r="N173" s="38"/>
      <c r="O173" s="38" t="s">
        <v>415</v>
      </c>
      <c r="P173" s="38" t="s">
        <v>417</v>
      </c>
      <c r="Q173" s="38"/>
      <c r="R173" s="63">
        <v>4</v>
      </c>
      <c r="S173" s="43">
        <v>1</v>
      </c>
      <c r="T173" s="38"/>
      <c r="U173" s="36">
        <v>2</v>
      </c>
      <c r="V173" s="38" t="s">
        <v>415</v>
      </c>
      <c r="W173" s="38" t="s">
        <v>415</v>
      </c>
      <c r="X173" s="38"/>
      <c r="Y173" s="35">
        <v>45442</v>
      </c>
      <c r="Z173" s="36">
        <v>0</v>
      </c>
      <c r="AA173" s="39">
        <v>0</v>
      </c>
      <c r="AB173" s="38" t="s">
        <v>416</v>
      </c>
      <c r="AC173" s="38" t="s">
        <v>416</v>
      </c>
      <c r="AD173" s="39">
        <v>1</v>
      </c>
      <c r="AE173" s="38" t="s">
        <v>416</v>
      </c>
      <c r="AF173" s="38" t="s">
        <v>416</v>
      </c>
      <c r="AG173" s="38" t="s">
        <v>415</v>
      </c>
      <c r="AH173" s="44">
        <v>45534</v>
      </c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>
        <v>1</v>
      </c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  <c r="HU173" s="36"/>
      <c r="HV173" s="36"/>
      <c r="HW173" s="36"/>
      <c r="HX173" s="36"/>
      <c r="HY173" s="36"/>
      <c r="HZ173" s="36"/>
      <c r="IA173" s="36"/>
      <c r="IB173" s="36"/>
      <c r="IC173" s="36"/>
      <c r="ID173" s="36"/>
      <c r="IE173" s="36"/>
      <c r="IF173" s="36"/>
      <c r="IG173" s="36"/>
      <c r="IH173" s="36"/>
      <c r="II173" s="36"/>
      <c r="IJ173" s="36"/>
      <c r="IK173" s="36"/>
      <c r="IL173" s="36"/>
      <c r="IM173" s="36"/>
      <c r="IN173" s="36"/>
      <c r="IO173" s="36"/>
      <c r="IP173" s="36"/>
      <c r="IQ173" s="36"/>
      <c r="IR173" s="36"/>
      <c r="IS173" s="36"/>
      <c r="IT173" s="36"/>
      <c r="IU173" s="36"/>
      <c r="IV173" s="36"/>
      <c r="IW173" s="36"/>
      <c r="IX173" s="36"/>
      <c r="IY173" s="36"/>
      <c r="IZ173" s="36"/>
      <c r="JA173" s="36"/>
      <c r="JB173" s="36"/>
      <c r="JC173" s="36"/>
      <c r="JD173" s="36"/>
      <c r="JE173" s="36"/>
      <c r="JF173" s="36"/>
      <c r="JG173" s="36"/>
      <c r="JH173" s="36"/>
      <c r="JI173" s="36"/>
      <c r="JJ173" s="36"/>
      <c r="JK173" s="36"/>
      <c r="JL173" s="36"/>
      <c r="JM173" s="36"/>
      <c r="JN173" s="36"/>
      <c r="JO173" s="36"/>
      <c r="JP173" s="36"/>
      <c r="JQ173" s="36"/>
      <c r="JR173" s="36"/>
      <c r="JS173" s="36"/>
      <c r="JT173" s="36"/>
      <c r="JU173" s="36"/>
      <c r="JV173" s="36"/>
      <c r="JW173" s="36"/>
      <c r="JX173" s="36"/>
      <c r="JY173" s="36"/>
      <c r="JZ173" s="36"/>
      <c r="KA173" s="36"/>
      <c r="KB173" s="36"/>
      <c r="KC173" s="36"/>
      <c r="KD173" s="36"/>
      <c r="KE173" s="36"/>
      <c r="KF173" s="36"/>
      <c r="KG173" s="36"/>
      <c r="KH173" s="36"/>
      <c r="KI173" s="36"/>
      <c r="KJ173" s="36"/>
      <c r="KK173" s="36"/>
      <c r="KL173" s="36"/>
      <c r="KM173" s="36"/>
      <c r="KN173" s="36"/>
      <c r="KO173" s="36"/>
      <c r="KP173" s="36"/>
      <c r="KQ173" s="36"/>
      <c r="KR173" s="36"/>
      <c r="KS173" s="36"/>
      <c r="KT173" s="36"/>
      <c r="KU173" s="36"/>
      <c r="KV173" s="36"/>
      <c r="KW173" s="36"/>
      <c r="KX173" s="36"/>
      <c r="KY173" s="36"/>
      <c r="KZ173" s="36"/>
      <c r="LA173" s="36"/>
      <c r="LB173" s="36"/>
      <c r="LC173" s="36"/>
      <c r="LD173" s="36"/>
      <c r="LE173" s="36"/>
      <c r="LF173" s="36"/>
      <c r="LG173" s="36"/>
      <c r="LH173" s="36"/>
      <c r="LI173" s="36"/>
      <c r="LJ173" s="36"/>
      <c r="LK173" s="36"/>
      <c r="LL173" s="36"/>
      <c r="LM173" s="36"/>
      <c r="LN173" s="36"/>
      <c r="LO173" s="36"/>
      <c r="LP173" s="36"/>
      <c r="LQ173" s="36"/>
      <c r="LR173" s="36"/>
      <c r="LS173" s="36"/>
      <c r="LT173" s="36"/>
      <c r="LU173" s="36"/>
      <c r="LV173" s="36"/>
      <c r="LW173" s="36"/>
      <c r="LX173" s="36"/>
      <c r="LY173" s="36"/>
      <c r="LZ173" s="36"/>
      <c r="MA173" s="36"/>
      <c r="MB173" s="36"/>
      <c r="MC173" s="36"/>
      <c r="MD173" s="36"/>
      <c r="ME173" s="36"/>
      <c r="MF173" s="36"/>
      <c r="MG173" s="36"/>
      <c r="MH173" s="36"/>
      <c r="MI173" s="36"/>
      <c r="MJ173" s="36"/>
      <c r="MK173" s="36"/>
      <c r="ML173" s="36"/>
      <c r="MM173" s="36"/>
      <c r="MN173" s="36"/>
      <c r="MO173" s="36"/>
      <c r="MP173" s="36"/>
      <c r="MQ173" s="36"/>
      <c r="MR173" s="36"/>
      <c r="MS173" s="36"/>
      <c r="MT173" s="36"/>
      <c r="MU173" s="36"/>
      <c r="MV173" s="36"/>
      <c r="MW173" s="36"/>
      <c r="MX173" s="36"/>
      <c r="MY173" s="36"/>
      <c r="MZ173" s="36"/>
      <c r="NA173" s="36"/>
      <c r="NB173" s="36"/>
      <c r="NC173" s="36"/>
      <c r="ND173" s="36"/>
      <c r="NE173" s="36"/>
      <c r="NF173" s="36"/>
      <c r="NG173" s="36"/>
      <c r="NH173" s="36"/>
      <c r="NI173" s="36"/>
      <c r="NJ173" s="36"/>
      <c r="NK173" s="36"/>
      <c r="NL173" s="36"/>
      <c r="NM173" s="36"/>
      <c r="NN173" s="36"/>
      <c r="NO173" s="36"/>
      <c r="NP173" s="36"/>
      <c r="NQ173" s="36"/>
      <c r="NR173" s="36"/>
      <c r="NS173" s="36"/>
      <c r="NT173" s="36"/>
      <c r="NU173" s="36"/>
      <c r="NV173" s="36"/>
      <c r="NW173" s="36"/>
      <c r="NX173" s="36"/>
      <c r="NY173" s="36"/>
      <c r="NZ173" s="36"/>
      <c r="OA173" s="36"/>
      <c r="OB173" s="36"/>
      <c r="OC173" s="36"/>
      <c r="OD173" s="36"/>
      <c r="OE173" s="36"/>
      <c r="OF173" s="36"/>
      <c r="OG173" s="36"/>
      <c r="OH173" s="36"/>
      <c r="OI173" s="36"/>
      <c r="OJ173" s="36"/>
      <c r="OK173" s="42">
        <f t="shared" si="13"/>
        <v>1</v>
      </c>
      <c r="OL173" s="22">
        <f t="shared" si="14"/>
        <v>1</v>
      </c>
    </row>
    <row r="174" spans="1:402" s="34" customFormat="1" ht="24.9" customHeight="1" x14ac:dyDescent="0.3">
      <c r="A174" s="21" t="s">
        <v>410</v>
      </c>
      <c r="B174" s="87" t="s">
        <v>815</v>
      </c>
      <c r="C174" s="92" t="s">
        <v>816</v>
      </c>
      <c r="D174" s="65" t="s">
        <v>817</v>
      </c>
      <c r="E174" s="35"/>
      <c r="F174" s="35"/>
      <c r="G174" s="37" t="str">
        <f t="shared" si="10"/>
        <v>Sin planificar</v>
      </c>
      <c r="H174" s="35"/>
      <c r="I174" s="38" t="str">
        <f t="shared" si="11"/>
        <v>TA</v>
      </c>
      <c r="J174" s="38" t="str">
        <f t="shared" si="12"/>
        <v>FI</v>
      </c>
      <c r="K174" s="38"/>
      <c r="L174" s="41"/>
      <c r="M174" s="38"/>
      <c r="N174" s="38"/>
      <c r="O174" s="38"/>
      <c r="P174" s="38"/>
      <c r="Q174" s="38"/>
      <c r="R174" s="63"/>
      <c r="S174" s="43"/>
      <c r="T174" s="38"/>
      <c r="U174" s="36"/>
      <c r="V174" s="38"/>
      <c r="W174" s="38"/>
      <c r="X174" s="38"/>
      <c r="Y174" s="35"/>
      <c r="Z174" s="36"/>
      <c r="AA174" s="39"/>
      <c r="AB174" s="38"/>
      <c r="AC174" s="38"/>
      <c r="AD174" s="39"/>
      <c r="AE174" s="38"/>
      <c r="AF174" s="38"/>
      <c r="AG174" s="38"/>
      <c r="AH174" s="44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  <c r="HU174" s="36"/>
      <c r="HV174" s="36"/>
      <c r="HW174" s="36"/>
      <c r="HX174" s="36"/>
      <c r="HY174" s="36"/>
      <c r="HZ174" s="36"/>
      <c r="IA174" s="36"/>
      <c r="IB174" s="36"/>
      <c r="IC174" s="36"/>
      <c r="ID174" s="36"/>
      <c r="IE174" s="36"/>
      <c r="IF174" s="36"/>
      <c r="IG174" s="36"/>
      <c r="IH174" s="36"/>
      <c r="II174" s="36"/>
      <c r="IJ174" s="36"/>
      <c r="IK174" s="36"/>
      <c r="IL174" s="36"/>
      <c r="IM174" s="36"/>
      <c r="IN174" s="36"/>
      <c r="IO174" s="36"/>
      <c r="IP174" s="36"/>
      <c r="IQ174" s="36"/>
      <c r="IR174" s="36"/>
      <c r="IS174" s="36"/>
      <c r="IT174" s="36"/>
      <c r="IU174" s="36"/>
      <c r="IV174" s="36"/>
      <c r="IW174" s="36"/>
      <c r="IX174" s="36"/>
      <c r="IY174" s="36"/>
      <c r="IZ174" s="36"/>
      <c r="JA174" s="36"/>
      <c r="JB174" s="36"/>
      <c r="JC174" s="36"/>
      <c r="JD174" s="36"/>
      <c r="JE174" s="36"/>
      <c r="JF174" s="36"/>
      <c r="JG174" s="36"/>
      <c r="JH174" s="36"/>
      <c r="JI174" s="36"/>
      <c r="JJ174" s="36"/>
      <c r="JK174" s="36"/>
      <c r="JL174" s="36"/>
      <c r="JM174" s="36"/>
      <c r="JN174" s="36"/>
      <c r="JO174" s="36"/>
      <c r="JP174" s="36"/>
      <c r="JQ174" s="36"/>
      <c r="JR174" s="36"/>
      <c r="JS174" s="36"/>
      <c r="JT174" s="36"/>
      <c r="JU174" s="36"/>
      <c r="JV174" s="36"/>
      <c r="JW174" s="36"/>
      <c r="JX174" s="36"/>
      <c r="JY174" s="36"/>
      <c r="JZ174" s="36"/>
      <c r="KA174" s="36"/>
      <c r="KB174" s="36"/>
      <c r="KC174" s="36"/>
      <c r="KD174" s="36"/>
      <c r="KE174" s="36"/>
      <c r="KF174" s="36"/>
      <c r="KG174" s="36"/>
      <c r="KH174" s="36"/>
      <c r="KI174" s="36"/>
      <c r="KJ174" s="36"/>
      <c r="KK174" s="36"/>
      <c r="KL174" s="36"/>
      <c r="KM174" s="36"/>
      <c r="KN174" s="36"/>
      <c r="KO174" s="36"/>
      <c r="KP174" s="36"/>
      <c r="KQ174" s="36"/>
      <c r="KR174" s="36"/>
      <c r="KS174" s="36"/>
      <c r="KT174" s="36"/>
      <c r="KU174" s="36"/>
      <c r="KV174" s="36"/>
      <c r="KW174" s="36"/>
      <c r="KX174" s="36"/>
      <c r="KY174" s="36"/>
      <c r="KZ174" s="36"/>
      <c r="LA174" s="36"/>
      <c r="LB174" s="36"/>
      <c r="LC174" s="36"/>
      <c r="LD174" s="36"/>
      <c r="LE174" s="36"/>
      <c r="LF174" s="36"/>
      <c r="LG174" s="36"/>
      <c r="LH174" s="36"/>
      <c r="LI174" s="36"/>
      <c r="LJ174" s="36"/>
      <c r="LK174" s="36"/>
      <c r="LL174" s="36"/>
      <c r="LM174" s="36"/>
      <c r="LN174" s="36"/>
      <c r="LO174" s="36"/>
      <c r="LP174" s="36"/>
      <c r="LQ174" s="36"/>
      <c r="LR174" s="36"/>
      <c r="LS174" s="36"/>
      <c r="LT174" s="36"/>
      <c r="LU174" s="36"/>
      <c r="LV174" s="36"/>
      <c r="LW174" s="36"/>
      <c r="LX174" s="36"/>
      <c r="LY174" s="36"/>
      <c r="LZ174" s="36"/>
      <c r="MA174" s="36"/>
      <c r="MB174" s="36"/>
      <c r="MC174" s="36"/>
      <c r="MD174" s="36"/>
      <c r="ME174" s="36"/>
      <c r="MF174" s="36"/>
      <c r="MG174" s="36"/>
      <c r="MH174" s="36"/>
      <c r="MI174" s="36"/>
      <c r="MJ174" s="36"/>
      <c r="MK174" s="36"/>
      <c r="ML174" s="36"/>
      <c r="MM174" s="36"/>
      <c r="MN174" s="36"/>
      <c r="MO174" s="36"/>
      <c r="MP174" s="36"/>
      <c r="MQ174" s="36"/>
      <c r="MR174" s="36"/>
      <c r="MS174" s="36"/>
      <c r="MT174" s="36"/>
      <c r="MU174" s="36"/>
      <c r="MV174" s="36"/>
      <c r="MW174" s="36"/>
      <c r="MX174" s="36"/>
      <c r="MY174" s="36"/>
      <c r="MZ174" s="36"/>
      <c r="NA174" s="36"/>
      <c r="NB174" s="36"/>
      <c r="NC174" s="36"/>
      <c r="ND174" s="36"/>
      <c r="NE174" s="36"/>
      <c r="NF174" s="36"/>
      <c r="NG174" s="36"/>
      <c r="NH174" s="36"/>
      <c r="NI174" s="36"/>
      <c r="NJ174" s="36"/>
      <c r="NK174" s="36"/>
      <c r="NL174" s="36"/>
      <c r="NM174" s="36"/>
      <c r="NN174" s="36"/>
      <c r="NO174" s="36"/>
      <c r="NP174" s="36"/>
      <c r="NQ174" s="36"/>
      <c r="NR174" s="36"/>
      <c r="NS174" s="36"/>
      <c r="NT174" s="36"/>
      <c r="NU174" s="36"/>
      <c r="NV174" s="36"/>
      <c r="NW174" s="36"/>
      <c r="NX174" s="36"/>
      <c r="NY174" s="36"/>
      <c r="NZ174" s="36"/>
      <c r="OA174" s="36"/>
      <c r="OB174" s="36"/>
      <c r="OC174" s="36"/>
      <c r="OD174" s="36"/>
      <c r="OE174" s="36"/>
      <c r="OF174" s="36"/>
      <c r="OG174" s="36"/>
      <c r="OH174" s="36"/>
      <c r="OI174" s="36"/>
      <c r="OJ174" s="36"/>
      <c r="OK174" s="42">
        <f t="shared" si="13"/>
        <v>0</v>
      </c>
      <c r="OL174" s="22">
        <f t="shared" si="14"/>
        <v>0</v>
      </c>
    </row>
    <row r="175" spans="1:402" s="34" customFormat="1" ht="24.9" customHeight="1" x14ac:dyDescent="0.3">
      <c r="A175" s="21" t="s">
        <v>410</v>
      </c>
      <c r="B175" s="87" t="s">
        <v>815</v>
      </c>
      <c r="C175" s="92" t="s">
        <v>818</v>
      </c>
      <c r="D175" s="65" t="s">
        <v>819</v>
      </c>
      <c r="E175" s="35">
        <v>45558</v>
      </c>
      <c r="F175" s="35">
        <v>45559</v>
      </c>
      <c r="G175" s="37" t="str">
        <f t="shared" ca="1" si="10"/>
        <v>Con ptes</v>
      </c>
      <c r="H175" s="35"/>
      <c r="I175" s="38" t="str">
        <f t="shared" si="11"/>
        <v>TA</v>
      </c>
      <c r="J175" s="38" t="str">
        <f t="shared" si="12"/>
        <v>FI</v>
      </c>
      <c r="K175" s="38"/>
      <c r="L175" s="41"/>
      <c r="M175" s="38"/>
      <c r="N175" s="38"/>
      <c r="O175" s="38"/>
      <c r="P175" s="38"/>
      <c r="Q175" s="38"/>
      <c r="R175" s="63"/>
      <c r="S175" s="43"/>
      <c r="T175" s="38"/>
      <c r="U175" s="36"/>
      <c r="V175" s="38"/>
      <c r="W175" s="38"/>
      <c r="X175" s="38"/>
      <c r="Y175" s="35"/>
      <c r="Z175" s="36"/>
      <c r="AA175" s="39"/>
      <c r="AB175" s="38"/>
      <c r="AC175" s="38"/>
      <c r="AD175" s="39"/>
      <c r="AE175" s="38"/>
      <c r="AF175" s="38"/>
      <c r="AG175" s="38"/>
      <c r="AH175" s="44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  <c r="HU175" s="36"/>
      <c r="HV175" s="36"/>
      <c r="HW175" s="36"/>
      <c r="HX175" s="36"/>
      <c r="HY175" s="36"/>
      <c r="HZ175" s="36"/>
      <c r="IA175" s="36"/>
      <c r="IB175" s="36"/>
      <c r="IC175" s="36"/>
      <c r="ID175" s="36"/>
      <c r="IE175" s="36"/>
      <c r="IF175" s="36"/>
      <c r="IG175" s="36"/>
      <c r="IH175" s="36"/>
      <c r="II175" s="36"/>
      <c r="IJ175" s="36"/>
      <c r="IK175" s="36"/>
      <c r="IL175" s="36"/>
      <c r="IM175" s="36"/>
      <c r="IN175" s="36"/>
      <c r="IO175" s="36"/>
      <c r="IP175" s="36"/>
      <c r="IQ175" s="36"/>
      <c r="IR175" s="36"/>
      <c r="IS175" s="36"/>
      <c r="IT175" s="36"/>
      <c r="IU175" s="36"/>
      <c r="IV175" s="36"/>
      <c r="IW175" s="36"/>
      <c r="IX175" s="36"/>
      <c r="IY175" s="36"/>
      <c r="IZ175" s="36"/>
      <c r="JA175" s="36"/>
      <c r="JB175" s="36"/>
      <c r="JC175" s="36"/>
      <c r="JD175" s="36"/>
      <c r="JE175" s="36"/>
      <c r="JF175" s="36"/>
      <c r="JG175" s="36"/>
      <c r="JH175" s="36"/>
      <c r="JI175" s="36"/>
      <c r="JJ175" s="36"/>
      <c r="JK175" s="36"/>
      <c r="JL175" s="36"/>
      <c r="JM175" s="36"/>
      <c r="JN175" s="36"/>
      <c r="JO175" s="36"/>
      <c r="JP175" s="36"/>
      <c r="JQ175" s="36"/>
      <c r="JR175" s="36"/>
      <c r="JS175" s="36"/>
      <c r="JT175" s="36"/>
      <c r="JU175" s="36"/>
      <c r="JV175" s="36"/>
      <c r="JW175" s="36"/>
      <c r="JX175" s="36"/>
      <c r="JY175" s="36"/>
      <c r="JZ175" s="36"/>
      <c r="KA175" s="36"/>
      <c r="KB175" s="36"/>
      <c r="KC175" s="36"/>
      <c r="KD175" s="36"/>
      <c r="KE175" s="36"/>
      <c r="KF175" s="36"/>
      <c r="KG175" s="36"/>
      <c r="KH175" s="36"/>
      <c r="KI175" s="36"/>
      <c r="KJ175" s="36"/>
      <c r="KK175" s="36"/>
      <c r="KL175" s="36"/>
      <c r="KM175" s="36"/>
      <c r="KN175" s="36"/>
      <c r="KO175" s="36"/>
      <c r="KP175" s="36"/>
      <c r="KQ175" s="36"/>
      <c r="KR175" s="36"/>
      <c r="KS175" s="36"/>
      <c r="KT175" s="36"/>
      <c r="KU175" s="36"/>
      <c r="KV175" s="36"/>
      <c r="KW175" s="36"/>
      <c r="KX175" s="36"/>
      <c r="KY175" s="36"/>
      <c r="KZ175" s="36"/>
      <c r="LA175" s="36"/>
      <c r="LB175" s="36"/>
      <c r="LC175" s="36"/>
      <c r="LD175" s="36"/>
      <c r="LE175" s="36"/>
      <c r="LF175" s="36"/>
      <c r="LG175" s="36"/>
      <c r="LH175" s="36"/>
      <c r="LI175" s="36"/>
      <c r="LJ175" s="36"/>
      <c r="LK175" s="36"/>
      <c r="LL175" s="36"/>
      <c r="LM175" s="36"/>
      <c r="LN175" s="36"/>
      <c r="LO175" s="36"/>
      <c r="LP175" s="36"/>
      <c r="LQ175" s="36"/>
      <c r="LR175" s="36"/>
      <c r="LS175" s="36"/>
      <c r="LT175" s="36"/>
      <c r="LU175" s="36"/>
      <c r="LV175" s="36"/>
      <c r="LW175" s="36"/>
      <c r="LX175" s="36"/>
      <c r="LY175" s="36"/>
      <c r="LZ175" s="36"/>
      <c r="MA175" s="36"/>
      <c r="MB175" s="36"/>
      <c r="MC175" s="36"/>
      <c r="MD175" s="36"/>
      <c r="ME175" s="36"/>
      <c r="MF175" s="36"/>
      <c r="MG175" s="36"/>
      <c r="MH175" s="36"/>
      <c r="MI175" s="36"/>
      <c r="MJ175" s="36"/>
      <c r="MK175" s="36"/>
      <c r="ML175" s="36"/>
      <c r="MM175" s="36"/>
      <c r="MN175" s="36"/>
      <c r="MO175" s="36"/>
      <c r="MP175" s="36"/>
      <c r="MQ175" s="36"/>
      <c r="MR175" s="36"/>
      <c r="MS175" s="36"/>
      <c r="MT175" s="36"/>
      <c r="MU175" s="36"/>
      <c r="MV175" s="36"/>
      <c r="MW175" s="36"/>
      <c r="MX175" s="36"/>
      <c r="MY175" s="36"/>
      <c r="MZ175" s="36"/>
      <c r="NA175" s="36"/>
      <c r="NB175" s="36"/>
      <c r="NC175" s="36"/>
      <c r="ND175" s="36"/>
      <c r="NE175" s="36"/>
      <c r="NF175" s="36"/>
      <c r="NG175" s="36"/>
      <c r="NH175" s="36"/>
      <c r="NI175" s="36"/>
      <c r="NJ175" s="36"/>
      <c r="NK175" s="36"/>
      <c r="NL175" s="36"/>
      <c r="NM175" s="36"/>
      <c r="NN175" s="36"/>
      <c r="NO175" s="36"/>
      <c r="NP175" s="36"/>
      <c r="NQ175" s="36"/>
      <c r="NR175" s="36"/>
      <c r="NS175" s="36"/>
      <c r="NT175" s="36"/>
      <c r="NU175" s="36"/>
      <c r="NV175" s="36"/>
      <c r="NW175" s="36"/>
      <c r="NX175" s="36"/>
      <c r="NY175" s="36"/>
      <c r="NZ175" s="36"/>
      <c r="OA175" s="36"/>
      <c r="OB175" s="36"/>
      <c r="OC175" s="36"/>
      <c r="OD175" s="36"/>
      <c r="OE175" s="36"/>
      <c r="OF175" s="36"/>
      <c r="OG175" s="36"/>
      <c r="OH175" s="36"/>
      <c r="OI175" s="36"/>
      <c r="OJ175" s="36"/>
      <c r="OK175" s="42">
        <f t="shared" si="13"/>
        <v>0</v>
      </c>
      <c r="OL175" s="22">
        <f t="shared" si="14"/>
        <v>0</v>
      </c>
    </row>
    <row r="176" spans="1:402" s="34" customFormat="1" ht="24.9" customHeight="1" x14ac:dyDescent="0.3">
      <c r="A176" s="21" t="s">
        <v>410</v>
      </c>
      <c r="B176" s="87" t="s">
        <v>815</v>
      </c>
      <c r="C176" s="92" t="s">
        <v>820</v>
      </c>
      <c r="D176" s="65" t="s">
        <v>821</v>
      </c>
      <c r="E176" s="35">
        <v>45545</v>
      </c>
      <c r="F176" s="35">
        <v>45546</v>
      </c>
      <c r="G176" s="37" t="str">
        <f t="shared" ca="1" si="10"/>
        <v>Con ptes</v>
      </c>
      <c r="H176" s="35"/>
      <c r="I176" s="38" t="str">
        <f t="shared" si="11"/>
        <v>TA</v>
      </c>
      <c r="J176" s="38" t="str">
        <f t="shared" si="12"/>
        <v>FI</v>
      </c>
      <c r="K176" s="38"/>
      <c r="L176" s="41"/>
      <c r="M176" s="38"/>
      <c r="N176" s="38"/>
      <c r="O176" s="38"/>
      <c r="P176" s="38"/>
      <c r="Q176" s="38"/>
      <c r="R176" s="63"/>
      <c r="S176" s="43"/>
      <c r="T176" s="38"/>
      <c r="U176" s="36"/>
      <c r="V176" s="38"/>
      <c r="W176" s="38"/>
      <c r="X176" s="38"/>
      <c r="Y176" s="35"/>
      <c r="Z176" s="36"/>
      <c r="AA176" s="39"/>
      <c r="AB176" s="38"/>
      <c r="AC176" s="38"/>
      <c r="AD176" s="39"/>
      <c r="AE176" s="38"/>
      <c r="AF176" s="38"/>
      <c r="AG176" s="38"/>
      <c r="AH176" s="44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  <c r="HU176" s="36"/>
      <c r="HV176" s="36"/>
      <c r="HW176" s="36"/>
      <c r="HX176" s="36"/>
      <c r="HY176" s="36"/>
      <c r="HZ176" s="36"/>
      <c r="IA176" s="36"/>
      <c r="IB176" s="36"/>
      <c r="IC176" s="36"/>
      <c r="ID176" s="36"/>
      <c r="IE176" s="36"/>
      <c r="IF176" s="36"/>
      <c r="IG176" s="36"/>
      <c r="IH176" s="36"/>
      <c r="II176" s="36"/>
      <c r="IJ176" s="36"/>
      <c r="IK176" s="36"/>
      <c r="IL176" s="36"/>
      <c r="IM176" s="36"/>
      <c r="IN176" s="36"/>
      <c r="IO176" s="36"/>
      <c r="IP176" s="36"/>
      <c r="IQ176" s="36"/>
      <c r="IR176" s="36"/>
      <c r="IS176" s="36"/>
      <c r="IT176" s="36"/>
      <c r="IU176" s="36"/>
      <c r="IV176" s="36"/>
      <c r="IW176" s="36"/>
      <c r="IX176" s="36"/>
      <c r="IY176" s="36"/>
      <c r="IZ176" s="36"/>
      <c r="JA176" s="36"/>
      <c r="JB176" s="36"/>
      <c r="JC176" s="36"/>
      <c r="JD176" s="36"/>
      <c r="JE176" s="36"/>
      <c r="JF176" s="36"/>
      <c r="JG176" s="36"/>
      <c r="JH176" s="36"/>
      <c r="JI176" s="36"/>
      <c r="JJ176" s="36"/>
      <c r="JK176" s="36"/>
      <c r="JL176" s="36"/>
      <c r="JM176" s="36"/>
      <c r="JN176" s="36"/>
      <c r="JO176" s="36"/>
      <c r="JP176" s="36"/>
      <c r="JQ176" s="36"/>
      <c r="JR176" s="36"/>
      <c r="JS176" s="36"/>
      <c r="JT176" s="36"/>
      <c r="JU176" s="36"/>
      <c r="JV176" s="36"/>
      <c r="JW176" s="36"/>
      <c r="JX176" s="36"/>
      <c r="JY176" s="36"/>
      <c r="JZ176" s="36"/>
      <c r="KA176" s="36"/>
      <c r="KB176" s="36"/>
      <c r="KC176" s="36"/>
      <c r="KD176" s="36"/>
      <c r="KE176" s="36"/>
      <c r="KF176" s="36"/>
      <c r="KG176" s="36"/>
      <c r="KH176" s="36"/>
      <c r="KI176" s="36"/>
      <c r="KJ176" s="36"/>
      <c r="KK176" s="36"/>
      <c r="KL176" s="36"/>
      <c r="KM176" s="36"/>
      <c r="KN176" s="36"/>
      <c r="KO176" s="36"/>
      <c r="KP176" s="36"/>
      <c r="KQ176" s="36"/>
      <c r="KR176" s="36"/>
      <c r="KS176" s="36"/>
      <c r="KT176" s="36"/>
      <c r="KU176" s="36"/>
      <c r="KV176" s="36"/>
      <c r="KW176" s="36"/>
      <c r="KX176" s="36"/>
      <c r="KY176" s="36"/>
      <c r="KZ176" s="36"/>
      <c r="LA176" s="36"/>
      <c r="LB176" s="36"/>
      <c r="LC176" s="36"/>
      <c r="LD176" s="36"/>
      <c r="LE176" s="36"/>
      <c r="LF176" s="36"/>
      <c r="LG176" s="36"/>
      <c r="LH176" s="36"/>
      <c r="LI176" s="36"/>
      <c r="LJ176" s="36"/>
      <c r="LK176" s="36"/>
      <c r="LL176" s="36"/>
      <c r="LM176" s="36"/>
      <c r="LN176" s="36"/>
      <c r="LO176" s="36"/>
      <c r="LP176" s="36"/>
      <c r="LQ176" s="36"/>
      <c r="LR176" s="36"/>
      <c r="LS176" s="36"/>
      <c r="LT176" s="36"/>
      <c r="LU176" s="36"/>
      <c r="LV176" s="36"/>
      <c r="LW176" s="36"/>
      <c r="LX176" s="36"/>
      <c r="LY176" s="36"/>
      <c r="LZ176" s="36"/>
      <c r="MA176" s="36"/>
      <c r="MB176" s="36"/>
      <c r="MC176" s="36"/>
      <c r="MD176" s="36"/>
      <c r="ME176" s="36"/>
      <c r="MF176" s="36"/>
      <c r="MG176" s="36"/>
      <c r="MH176" s="36"/>
      <c r="MI176" s="36"/>
      <c r="MJ176" s="36"/>
      <c r="MK176" s="36"/>
      <c r="ML176" s="36"/>
      <c r="MM176" s="36"/>
      <c r="MN176" s="36"/>
      <c r="MO176" s="36"/>
      <c r="MP176" s="36"/>
      <c r="MQ176" s="36"/>
      <c r="MR176" s="36"/>
      <c r="MS176" s="36"/>
      <c r="MT176" s="36"/>
      <c r="MU176" s="36"/>
      <c r="MV176" s="36"/>
      <c r="MW176" s="36"/>
      <c r="MX176" s="36"/>
      <c r="MY176" s="36"/>
      <c r="MZ176" s="36"/>
      <c r="NA176" s="36"/>
      <c r="NB176" s="36"/>
      <c r="NC176" s="36"/>
      <c r="ND176" s="36"/>
      <c r="NE176" s="36"/>
      <c r="NF176" s="36"/>
      <c r="NG176" s="36"/>
      <c r="NH176" s="36"/>
      <c r="NI176" s="36"/>
      <c r="NJ176" s="36"/>
      <c r="NK176" s="36"/>
      <c r="NL176" s="36"/>
      <c r="NM176" s="36"/>
      <c r="NN176" s="36"/>
      <c r="NO176" s="36"/>
      <c r="NP176" s="36"/>
      <c r="NQ176" s="36"/>
      <c r="NR176" s="36"/>
      <c r="NS176" s="36"/>
      <c r="NT176" s="36"/>
      <c r="NU176" s="36"/>
      <c r="NV176" s="36"/>
      <c r="NW176" s="36"/>
      <c r="NX176" s="36"/>
      <c r="NY176" s="36"/>
      <c r="NZ176" s="36"/>
      <c r="OA176" s="36"/>
      <c r="OB176" s="36"/>
      <c r="OC176" s="36"/>
      <c r="OD176" s="36"/>
      <c r="OE176" s="36"/>
      <c r="OF176" s="36"/>
      <c r="OG176" s="36"/>
      <c r="OH176" s="36"/>
      <c r="OI176" s="36"/>
      <c r="OJ176" s="36"/>
      <c r="OK176" s="42">
        <f t="shared" si="13"/>
        <v>0</v>
      </c>
      <c r="OL176" s="22">
        <f t="shared" si="14"/>
        <v>0</v>
      </c>
    </row>
    <row r="177" spans="1:402" s="34" customFormat="1" ht="24.9" customHeight="1" x14ac:dyDescent="0.3">
      <c r="A177" s="21" t="s">
        <v>410</v>
      </c>
      <c r="B177" s="38" t="s">
        <v>576</v>
      </c>
      <c r="C177" s="64" t="s">
        <v>822</v>
      </c>
      <c r="D177" s="65" t="s">
        <v>823</v>
      </c>
      <c r="E177" s="35">
        <v>45446</v>
      </c>
      <c r="F177" s="35">
        <v>45450</v>
      </c>
      <c r="G177" s="37" t="str">
        <f t="shared" ca="1" si="10"/>
        <v>Con ptes</v>
      </c>
      <c r="H177" s="35">
        <v>45322</v>
      </c>
      <c r="I177" s="38" t="str">
        <f t="shared" si="11"/>
        <v>TC</v>
      </c>
      <c r="J177" s="38" t="str">
        <f t="shared" si="12"/>
        <v>FI</v>
      </c>
      <c r="K177" s="38" t="s">
        <v>414</v>
      </c>
      <c r="L177" s="41" t="s">
        <v>415</v>
      </c>
      <c r="M177" s="38" t="s">
        <v>416</v>
      </c>
      <c r="N177" s="38"/>
      <c r="O177" s="38" t="s">
        <v>415</v>
      </c>
      <c r="P177" s="38" t="s">
        <v>417</v>
      </c>
      <c r="Q177" s="38"/>
      <c r="R177" s="63">
        <v>35</v>
      </c>
      <c r="S177" s="43">
        <v>1</v>
      </c>
      <c r="T177" s="38"/>
      <c r="U177" s="36"/>
      <c r="V177" s="38" t="s">
        <v>415</v>
      </c>
      <c r="W177" s="38" t="s">
        <v>415</v>
      </c>
      <c r="X177" s="38"/>
      <c r="Y177" s="35">
        <v>45322</v>
      </c>
      <c r="Z177" s="36"/>
      <c r="AA177" s="39"/>
      <c r="AB177" s="38" t="s">
        <v>449</v>
      </c>
      <c r="AC177" s="38" t="s">
        <v>416</v>
      </c>
      <c r="AD177" s="40">
        <v>0.95950000000000002</v>
      </c>
      <c r="AE177" s="38" t="s">
        <v>415</v>
      </c>
      <c r="AF177" s="38"/>
      <c r="AG177" s="38" t="s">
        <v>415</v>
      </c>
      <c r="AH177" s="44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  <c r="HU177" s="36"/>
      <c r="HV177" s="36"/>
      <c r="HW177" s="36"/>
      <c r="HX177" s="36"/>
      <c r="HY177" s="36"/>
      <c r="HZ177" s="36"/>
      <c r="IA177" s="36"/>
      <c r="IB177" s="36"/>
      <c r="IC177" s="36"/>
      <c r="ID177" s="36"/>
      <c r="IE177" s="36"/>
      <c r="IF177" s="36"/>
      <c r="IG177" s="36"/>
      <c r="IH177" s="36"/>
      <c r="II177" s="36"/>
      <c r="IJ177" s="36"/>
      <c r="IK177" s="36"/>
      <c r="IL177" s="36"/>
      <c r="IM177" s="36"/>
      <c r="IN177" s="36"/>
      <c r="IO177" s="36"/>
      <c r="IP177" s="36"/>
      <c r="IQ177" s="36"/>
      <c r="IR177" s="36"/>
      <c r="IS177" s="36"/>
      <c r="IT177" s="36"/>
      <c r="IU177" s="36"/>
      <c r="IV177" s="36"/>
      <c r="IW177" s="36"/>
      <c r="IX177" s="36"/>
      <c r="IY177" s="36"/>
      <c r="IZ177" s="36"/>
      <c r="JA177" s="36"/>
      <c r="JB177" s="36"/>
      <c r="JC177" s="36"/>
      <c r="JD177" s="36"/>
      <c r="JE177" s="36"/>
      <c r="JF177" s="36"/>
      <c r="JG177" s="36"/>
      <c r="JH177" s="36"/>
      <c r="JI177" s="36"/>
      <c r="JJ177" s="36"/>
      <c r="JK177" s="36"/>
      <c r="JL177" s="36"/>
      <c r="JM177" s="36"/>
      <c r="JN177" s="36"/>
      <c r="JO177" s="36"/>
      <c r="JP177" s="36"/>
      <c r="JQ177" s="36"/>
      <c r="JR177" s="36"/>
      <c r="JS177" s="36"/>
      <c r="JT177" s="36"/>
      <c r="JU177" s="36"/>
      <c r="JV177" s="36"/>
      <c r="JW177" s="36"/>
      <c r="JX177" s="36"/>
      <c r="JY177" s="36"/>
      <c r="JZ177" s="36"/>
      <c r="KA177" s="36"/>
      <c r="KB177" s="36"/>
      <c r="KC177" s="36"/>
      <c r="KD177" s="36"/>
      <c r="KE177" s="36"/>
      <c r="KF177" s="36"/>
      <c r="KG177" s="36"/>
      <c r="KH177" s="36"/>
      <c r="KI177" s="36"/>
      <c r="KJ177" s="36"/>
      <c r="KK177" s="36"/>
      <c r="KL177" s="36"/>
      <c r="KM177" s="36"/>
      <c r="KN177" s="36"/>
      <c r="KO177" s="36"/>
      <c r="KP177" s="36"/>
      <c r="KQ177" s="36"/>
      <c r="KR177" s="36"/>
      <c r="KS177" s="36"/>
      <c r="KT177" s="36"/>
      <c r="KU177" s="36"/>
      <c r="KV177" s="36"/>
      <c r="KW177" s="36"/>
      <c r="KX177" s="36"/>
      <c r="KY177" s="36"/>
      <c r="KZ177" s="36"/>
      <c r="LA177" s="36"/>
      <c r="LB177" s="36"/>
      <c r="LC177" s="36"/>
      <c r="LD177" s="36"/>
      <c r="LE177" s="36"/>
      <c r="LF177" s="36"/>
      <c r="LG177" s="36"/>
      <c r="LH177" s="36"/>
      <c r="LI177" s="36"/>
      <c r="LJ177" s="36"/>
      <c r="LK177" s="36"/>
      <c r="LL177" s="36"/>
      <c r="LM177" s="36"/>
      <c r="LN177" s="36"/>
      <c r="LO177" s="36"/>
      <c r="LP177" s="36"/>
      <c r="LQ177" s="36"/>
      <c r="LR177" s="36"/>
      <c r="LS177" s="36"/>
      <c r="LT177" s="36"/>
      <c r="LU177" s="36"/>
      <c r="LV177" s="36"/>
      <c r="LW177" s="36"/>
      <c r="LX177" s="36"/>
      <c r="LY177" s="36"/>
      <c r="LZ177" s="36"/>
      <c r="MA177" s="36"/>
      <c r="MB177" s="36"/>
      <c r="MC177" s="36"/>
      <c r="MD177" s="36"/>
      <c r="ME177" s="36"/>
      <c r="MF177" s="36"/>
      <c r="MG177" s="36"/>
      <c r="MH177" s="36"/>
      <c r="MI177" s="36"/>
      <c r="MJ177" s="36"/>
      <c r="MK177" s="36"/>
      <c r="ML177" s="36"/>
      <c r="MM177" s="36"/>
      <c r="MN177" s="36"/>
      <c r="MO177" s="36"/>
      <c r="MP177" s="36"/>
      <c r="MQ177" s="36"/>
      <c r="MR177" s="36"/>
      <c r="MS177" s="36"/>
      <c r="MT177" s="36"/>
      <c r="MU177" s="36"/>
      <c r="MV177" s="36"/>
      <c r="MW177" s="36"/>
      <c r="MX177" s="36"/>
      <c r="MY177" s="36"/>
      <c r="MZ177" s="36"/>
      <c r="NA177" s="36"/>
      <c r="NB177" s="36"/>
      <c r="NC177" s="36"/>
      <c r="ND177" s="36"/>
      <c r="NE177" s="36"/>
      <c r="NF177" s="36"/>
      <c r="NG177" s="36"/>
      <c r="NH177" s="36"/>
      <c r="NI177" s="36"/>
      <c r="NJ177" s="36"/>
      <c r="NK177" s="36"/>
      <c r="NL177" s="36"/>
      <c r="NM177" s="36"/>
      <c r="NN177" s="36"/>
      <c r="NO177" s="36"/>
      <c r="NP177" s="36"/>
      <c r="NQ177" s="36"/>
      <c r="NR177" s="36"/>
      <c r="NS177" s="36"/>
      <c r="NT177" s="36"/>
      <c r="NU177" s="36"/>
      <c r="NV177" s="36"/>
      <c r="NW177" s="36"/>
      <c r="NX177" s="36"/>
      <c r="NY177" s="36"/>
      <c r="NZ177" s="36"/>
      <c r="OA177" s="36"/>
      <c r="OB177" s="36"/>
      <c r="OC177" s="36"/>
      <c r="OD177" s="36"/>
      <c r="OE177" s="36"/>
      <c r="OF177" s="36"/>
      <c r="OG177" s="36"/>
      <c r="OH177" s="36"/>
      <c r="OI177" s="36"/>
      <c r="OJ177" s="36"/>
      <c r="OK177" s="42">
        <f t="shared" si="13"/>
        <v>0</v>
      </c>
      <c r="OL177" s="22">
        <f t="shared" si="14"/>
        <v>0</v>
      </c>
    </row>
    <row r="178" spans="1:402" s="34" customFormat="1" ht="24.9" customHeight="1" x14ac:dyDescent="0.3">
      <c r="A178" s="21" t="s">
        <v>410</v>
      </c>
      <c r="B178" s="38" t="s">
        <v>576</v>
      </c>
      <c r="C178" s="64" t="s">
        <v>824</v>
      </c>
      <c r="D178" s="65" t="s">
        <v>825</v>
      </c>
      <c r="E178" s="35">
        <v>45456</v>
      </c>
      <c r="F178" s="35">
        <v>45457</v>
      </c>
      <c r="G178" s="37" t="str">
        <f t="shared" ca="1" si="10"/>
        <v>Con ptes</v>
      </c>
      <c r="H178" s="35">
        <v>45322</v>
      </c>
      <c r="I178" s="38" t="str">
        <f t="shared" si="11"/>
        <v>TC</v>
      </c>
      <c r="J178" s="38" t="str">
        <f t="shared" si="12"/>
        <v>FI</v>
      </c>
      <c r="K178" s="38" t="s">
        <v>414</v>
      </c>
      <c r="L178" s="41" t="s">
        <v>415</v>
      </c>
      <c r="M178" s="38" t="s">
        <v>416</v>
      </c>
      <c r="N178" s="38"/>
      <c r="O178" s="38" t="s">
        <v>415</v>
      </c>
      <c r="P178" s="38" t="s">
        <v>417</v>
      </c>
      <c r="Q178" s="38"/>
      <c r="R178" s="63">
        <v>14</v>
      </c>
      <c r="S178" s="43">
        <v>1</v>
      </c>
      <c r="T178" s="38"/>
      <c r="U178" s="36"/>
      <c r="V178" s="38" t="s">
        <v>415</v>
      </c>
      <c r="W178" s="38" t="s">
        <v>415</v>
      </c>
      <c r="X178" s="38"/>
      <c r="Y178" s="35">
        <v>45322</v>
      </c>
      <c r="Z178" s="36"/>
      <c r="AA178" s="39"/>
      <c r="AB178" s="38" t="s">
        <v>449</v>
      </c>
      <c r="AC178" s="38" t="s">
        <v>416</v>
      </c>
      <c r="AD178" s="40">
        <v>0.96609999999999996</v>
      </c>
      <c r="AE178" s="38" t="s">
        <v>416</v>
      </c>
      <c r="AF178" s="38"/>
      <c r="AG178" s="38" t="s">
        <v>415</v>
      </c>
      <c r="AH178" s="44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  <c r="HU178" s="36"/>
      <c r="HV178" s="36"/>
      <c r="HW178" s="36"/>
      <c r="HX178" s="36"/>
      <c r="HY178" s="36"/>
      <c r="HZ178" s="36"/>
      <c r="IA178" s="36"/>
      <c r="IB178" s="36"/>
      <c r="IC178" s="36"/>
      <c r="ID178" s="36"/>
      <c r="IE178" s="36"/>
      <c r="IF178" s="36"/>
      <c r="IG178" s="36"/>
      <c r="IH178" s="36"/>
      <c r="II178" s="36"/>
      <c r="IJ178" s="36"/>
      <c r="IK178" s="36"/>
      <c r="IL178" s="36"/>
      <c r="IM178" s="36"/>
      <c r="IN178" s="36"/>
      <c r="IO178" s="36"/>
      <c r="IP178" s="36"/>
      <c r="IQ178" s="36"/>
      <c r="IR178" s="36"/>
      <c r="IS178" s="36"/>
      <c r="IT178" s="36"/>
      <c r="IU178" s="36"/>
      <c r="IV178" s="36"/>
      <c r="IW178" s="36"/>
      <c r="IX178" s="36"/>
      <c r="IY178" s="36"/>
      <c r="IZ178" s="36"/>
      <c r="JA178" s="36"/>
      <c r="JB178" s="36"/>
      <c r="JC178" s="36"/>
      <c r="JD178" s="36"/>
      <c r="JE178" s="36"/>
      <c r="JF178" s="36"/>
      <c r="JG178" s="36"/>
      <c r="JH178" s="36"/>
      <c r="JI178" s="36"/>
      <c r="JJ178" s="36"/>
      <c r="JK178" s="36"/>
      <c r="JL178" s="36"/>
      <c r="JM178" s="36"/>
      <c r="JN178" s="36"/>
      <c r="JO178" s="36"/>
      <c r="JP178" s="36"/>
      <c r="JQ178" s="36"/>
      <c r="JR178" s="36"/>
      <c r="JS178" s="36"/>
      <c r="JT178" s="36"/>
      <c r="JU178" s="36"/>
      <c r="JV178" s="36"/>
      <c r="JW178" s="36"/>
      <c r="JX178" s="36"/>
      <c r="JY178" s="36"/>
      <c r="JZ178" s="36"/>
      <c r="KA178" s="36"/>
      <c r="KB178" s="36"/>
      <c r="KC178" s="36"/>
      <c r="KD178" s="36"/>
      <c r="KE178" s="36"/>
      <c r="KF178" s="36"/>
      <c r="KG178" s="36"/>
      <c r="KH178" s="36"/>
      <c r="KI178" s="36"/>
      <c r="KJ178" s="36"/>
      <c r="KK178" s="36"/>
      <c r="KL178" s="36"/>
      <c r="KM178" s="36"/>
      <c r="KN178" s="36"/>
      <c r="KO178" s="36"/>
      <c r="KP178" s="36"/>
      <c r="KQ178" s="36"/>
      <c r="KR178" s="36"/>
      <c r="KS178" s="36"/>
      <c r="KT178" s="36"/>
      <c r="KU178" s="36"/>
      <c r="KV178" s="36"/>
      <c r="KW178" s="36"/>
      <c r="KX178" s="36"/>
      <c r="KY178" s="36"/>
      <c r="KZ178" s="36"/>
      <c r="LA178" s="36"/>
      <c r="LB178" s="36"/>
      <c r="LC178" s="36"/>
      <c r="LD178" s="36"/>
      <c r="LE178" s="36"/>
      <c r="LF178" s="36"/>
      <c r="LG178" s="36"/>
      <c r="LH178" s="36"/>
      <c r="LI178" s="36"/>
      <c r="LJ178" s="36"/>
      <c r="LK178" s="36"/>
      <c r="LL178" s="36"/>
      <c r="LM178" s="36"/>
      <c r="LN178" s="36"/>
      <c r="LO178" s="36"/>
      <c r="LP178" s="36"/>
      <c r="LQ178" s="36"/>
      <c r="LR178" s="36"/>
      <c r="LS178" s="36"/>
      <c r="LT178" s="36"/>
      <c r="LU178" s="36"/>
      <c r="LV178" s="36"/>
      <c r="LW178" s="36"/>
      <c r="LX178" s="36"/>
      <c r="LY178" s="36"/>
      <c r="LZ178" s="36"/>
      <c r="MA178" s="36"/>
      <c r="MB178" s="36"/>
      <c r="MC178" s="36"/>
      <c r="MD178" s="36"/>
      <c r="ME178" s="36"/>
      <c r="MF178" s="36"/>
      <c r="MG178" s="36"/>
      <c r="MH178" s="36"/>
      <c r="MI178" s="36"/>
      <c r="MJ178" s="36"/>
      <c r="MK178" s="36"/>
      <c r="ML178" s="36"/>
      <c r="MM178" s="36"/>
      <c r="MN178" s="36"/>
      <c r="MO178" s="36"/>
      <c r="MP178" s="36"/>
      <c r="MQ178" s="36"/>
      <c r="MR178" s="36"/>
      <c r="MS178" s="36"/>
      <c r="MT178" s="36"/>
      <c r="MU178" s="36"/>
      <c r="MV178" s="36"/>
      <c r="MW178" s="36"/>
      <c r="MX178" s="36"/>
      <c r="MY178" s="36"/>
      <c r="MZ178" s="36"/>
      <c r="NA178" s="36"/>
      <c r="NB178" s="36"/>
      <c r="NC178" s="36"/>
      <c r="ND178" s="36"/>
      <c r="NE178" s="36"/>
      <c r="NF178" s="36"/>
      <c r="NG178" s="36"/>
      <c r="NH178" s="36"/>
      <c r="NI178" s="36"/>
      <c r="NJ178" s="36"/>
      <c r="NK178" s="36"/>
      <c r="NL178" s="36"/>
      <c r="NM178" s="36"/>
      <c r="NN178" s="36"/>
      <c r="NO178" s="36"/>
      <c r="NP178" s="36"/>
      <c r="NQ178" s="36"/>
      <c r="NR178" s="36"/>
      <c r="NS178" s="36"/>
      <c r="NT178" s="36"/>
      <c r="NU178" s="36"/>
      <c r="NV178" s="36"/>
      <c r="NW178" s="36"/>
      <c r="NX178" s="36"/>
      <c r="NY178" s="36"/>
      <c r="NZ178" s="36"/>
      <c r="OA178" s="36"/>
      <c r="OB178" s="36"/>
      <c r="OC178" s="36"/>
      <c r="OD178" s="36"/>
      <c r="OE178" s="36"/>
      <c r="OF178" s="36"/>
      <c r="OG178" s="36"/>
      <c r="OH178" s="36"/>
      <c r="OI178" s="36"/>
      <c r="OJ178" s="36"/>
      <c r="OK178" s="42">
        <f t="shared" si="13"/>
        <v>0</v>
      </c>
      <c r="OL178" s="22">
        <f t="shared" si="14"/>
        <v>0</v>
      </c>
    </row>
    <row r="179" spans="1:402" s="34" customFormat="1" ht="24.9" customHeight="1" x14ac:dyDescent="0.3">
      <c r="A179" s="21" t="s">
        <v>410</v>
      </c>
      <c r="B179" s="38" t="s">
        <v>576</v>
      </c>
      <c r="C179" s="64" t="s">
        <v>826</v>
      </c>
      <c r="D179" s="65" t="s">
        <v>827</v>
      </c>
      <c r="E179" s="35">
        <v>45488</v>
      </c>
      <c r="F179" s="35">
        <v>45489</v>
      </c>
      <c r="G179" s="37" t="str">
        <f t="shared" ca="1" si="10"/>
        <v>Con ptes</v>
      </c>
      <c r="H179" s="35">
        <v>45322</v>
      </c>
      <c r="I179" s="38" t="str">
        <f t="shared" si="11"/>
        <v>TC</v>
      </c>
      <c r="J179" s="38" t="str">
        <f t="shared" si="12"/>
        <v>FI</v>
      </c>
      <c r="K179" s="38" t="s">
        <v>414</v>
      </c>
      <c r="L179" s="41" t="s">
        <v>415</v>
      </c>
      <c r="M179" s="38" t="s">
        <v>416</v>
      </c>
      <c r="N179" s="38"/>
      <c r="O179" s="38" t="s">
        <v>415</v>
      </c>
      <c r="P179" s="38" t="s">
        <v>417</v>
      </c>
      <c r="Q179" s="38"/>
      <c r="R179" s="63">
        <v>11</v>
      </c>
      <c r="S179" s="43">
        <v>1</v>
      </c>
      <c r="T179" s="38"/>
      <c r="U179" s="36"/>
      <c r="V179" s="38" t="s">
        <v>415</v>
      </c>
      <c r="W179" s="38" t="s">
        <v>415</v>
      </c>
      <c r="X179" s="38"/>
      <c r="Y179" s="35">
        <v>45322</v>
      </c>
      <c r="Z179" s="36"/>
      <c r="AA179" s="39"/>
      <c r="AB179" s="38" t="s">
        <v>449</v>
      </c>
      <c r="AC179" s="38" t="s">
        <v>416</v>
      </c>
      <c r="AD179" s="40">
        <v>1</v>
      </c>
      <c r="AE179" s="38" t="s">
        <v>416</v>
      </c>
      <c r="AF179" s="38"/>
      <c r="AG179" s="38" t="s">
        <v>415</v>
      </c>
      <c r="AH179" s="44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  <c r="HU179" s="36"/>
      <c r="HV179" s="36"/>
      <c r="HW179" s="36"/>
      <c r="HX179" s="36"/>
      <c r="HY179" s="36"/>
      <c r="HZ179" s="36"/>
      <c r="IA179" s="36"/>
      <c r="IB179" s="36"/>
      <c r="IC179" s="36"/>
      <c r="ID179" s="36"/>
      <c r="IE179" s="36"/>
      <c r="IF179" s="36"/>
      <c r="IG179" s="36"/>
      <c r="IH179" s="36"/>
      <c r="II179" s="36"/>
      <c r="IJ179" s="36"/>
      <c r="IK179" s="36"/>
      <c r="IL179" s="36"/>
      <c r="IM179" s="36"/>
      <c r="IN179" s="36"/>
      <c r="IO179" s="36"/>
      <c r="IP179" s="36"/>
      <c r="IQ179" s="36"/>
      <c r="IR179" s="36"/>
      <c r="IS179" s="36"/>
      <c r="IT179" s="36"/>
      <c r="IU179" s="36"/>
      <c r="IV179" s="36"/>
      <c r="IW179" s="36"/>
      <c r="IX179" s="36"/>
      <c r="IY179" s="36"/>
      <c r="IZ179" s="36"/>
      <c r="JA179" s="36"/>
      <c r="JB179" s="36"/>
      <c r="JC179" s="36"/>
      <c r="JD179" s="36"/>
      <c r="JE179" s="36"/>
      <c r="JF179" s="36"/>
      <c r="JG179" s="36"/>
      <c r="JH179" s="36"/>
      <c r="JI179" s="36"/>
      <c r="JJ179" s="36"/>
      <c r="JK179" s="36"/>
      <c r="JL179" s="36"/>
      <c r="JM179" s="36"/>
      <c r="JN179" s="36"/>
      <c r="JO179" s="36"/>
      <c r="JP179" s="36"/>
      <c r="JQ179" s="36"/>
      <c r="JR179" s="36"/>
      <c r="JS179" s="36"/>
      <c r="JT179" s="36"/>
      <c r="JU179" s="36"/>
      <c r="JV179" s="36"/>
      <c r="JW179" s="36"/>
      <c r="JX179" s="36"/>
      <c r="JY179" s="36"/>
      <c r="JZ179" s="36"/>
      <c r="KA179" s="36"/>
      <c r="KB179" s="36"/>
      <c r="KC179" s="36"/>
      <c r="KD179" s="36"/>
      <c r="KE179" s="36"/>
      <c r="KF179" s="36"/>
      <c r="KG179" s="36"/>
      <c r="KH179" s="36"/>
      <c r="KI179" s="36"/>
      <c r="KJ179" s="36"/>
      <c r="KK179" s="36"/>
      <c r="KL179" s="36"/>
      <c r="KM179" s="36"/>
      <c r="KN179" s="36"/>
      <c r="KO179" s="36"/>
      <c r="KP179" s="36"/>
      <c r="KQ179" s="36"/>
      <c r="KR179" s="36"/>
      <c r="KS179" s="36"/>
      <c r="KT179" s="36"/>
      <c r="KU179" s="36"/>
      <c r="KV179" s="36"/>
      <c r="KW179" s="36"/>
      <c r="KX179" s="36"/>
      <c r="KY179" s="36"/>
      <c r="KZ179" s="36"/>
      <c r="LA179" s="36"/>
      <c r="LB179" s="36"/>
      <c r="LC179" s="36"/>
      <c r="LD179" s="36"/>
      <c r="LE179" s="36"/>
      <c r="LF179" s="36"/>
      <c r="LG179" s="36"/>
      <c r="LH179" s="36"/>
      <c r="LI179" s="36"/>
      <c r="LJ179" s="36"/>
      <c r="LK179" s="36"/>
      <c r="LL179" s="36"/>
      <c r="LM179" s="36"/>
      <c r="LN179" s="36"/>
      <c r="LO179" s="36"/>
      <c r="LP179" s="36"/>
      <c r="LQ179" s="36"/>
      <c r="LR179" s="36"/>
      <c r="LS179" s="36"/>
      <c r="LT179" s="36"/>
      <c r="LU179" s="36"/>
      <c r="LV179" s="36"/>
      <c r="LW179" s="36"/>
      <c r="LX179" s="36"/>
      <c r="LY179" s="36"/>
      <c r="LZ179" s="36"/>
      <c r="MA179" s="36"/>
      <c r="MB179" s="36"/>
      <c r="MC179" s="36"/>
      <c r="MD179" s="36"/>
      <c r="ME179" s="36"/>
      <c r="MF179" s="36"/>
      <c r="MG179" s="36"/>
      <c r="MH179" s="36"/>
      <c r="MI179" s="36"/>
      <c r="MJ179" s="36"/>
      <c r="MK179" s="36"/>
      <c r="ML179" s="36"/>
      <c r="MM179" s="36"/>
      <c r="MN179" s="36"/>
      <c r="MO179" s="36"/>
      <c r="MP179" s="36"/>
      <c r="MQ179" s="36"/>
      <c r="MR179" s="36"/>
      <c r="MS179" s="36"/>
      <c r="MT179" s="36"/>
      <c r="MU179" s="36"/>
      <c r="MV179" s="36"/>
      <c r="MW179" s="36"/>
      <c r="MX179" s="36"/>
      <c r="MY179" s="36"/>
      <c r="MZ179" s="36"/>
      <c r="NA179" s="36"/>
      <c r="NB179" s="36"/>
      <c r="NC179" s="36"/>
      <c r="ND179" s="36"/>
      <c r="NE179" s="36"/>
      <c r="NF179" s="36"/>
      <c r="NG179" s="36"/>
      <c r="NH179" s="36"/>
      <c r="NI179" s="36"/>
      <c r="NJ179" s="36"/>
      <c r="NK179" s="36"/>
      <c r="NL179" s="36"/>
      <c r="NM179" s="36"/>
      <c r="NN179" s="36"/>
      <c r="NO179" s="36"/>
      <c r="NP179" s="36"/>
      <c r="NQ179" s="36"/>
      <c r="NR179" s="36"/>
      <c r="NS179" s="36"/>
      <c r="NT179" s="36"/>
      <c r="NU179" s="36"/>
      <c r="NV179" s="36"/>
      <c r="NW179" s="36"/>
      <c r="NX179" s="36"/>
      <c r="NY179" s="36"/>
      <c r="NZ179" s="36"/>
      <c r="OA179" s="36"/>
      <c r="OB179" s="36"/>
      <c r="OC179" s="36"/>
      <c r="OD179" s="36"/>
      <c r="OE179" s="36"/>
      <c r="OF179" s="36"/>
      <c r="OG179" s="36"/>
      <c r="OH179" s="36"/>
      <c r="OI179" s="36"/>
      <c r="OJ179" s="36"/>
      <c r="OK179" s="42">
        <f t="shared" si="13"/>
        <v>0</v>
      </c>
      <c r="OL179" s="22">
        <f t="shared" si="14"/>
        <v>0</v>
      </c>
    </row>
    <row r="180" spans="1:402" s="34" customFormat="1" ht="24.9" customHeight="1" x14ac:dyDescent="0.3">
      <c r="A180" s="21" t="s">
        <v>410</v>
      </c>
      <c r="B180" s="38" t="s">
        <v>576</v>
      </c>
      <c r="C180" s="64" t="s">
        <v>828</v>
      </c>
      <c r="D180" s="65" t="s">
        <v>829</v>
      </c>
      <c r="E180" s="35">
        <v>45348</v>
      </c>
      <c r="F180" s="35">
        <v>45348</v>
      </c>
      <c r="G180" s="37" t="str">
        <f t="shared" ca="1" si="10"/>
        <v>Con ptes</v>
      </c>
      <c r="H180" s="35">
        <v>45322</v>
      </c>
      <c r="I180" s="38" t="str">
        <f t="shared" si="11"/>
        <v>TC</v>
      </c>
      <c r="J180" s="38" t="str">
        <f t="shared" si="12"/>
        <v>FI</v>
      </c>
      <c r="K180" s="38" t="s">
        <v>414</v>
      </c>
      <c r="L180" s="41" t="s">
        <v>415</v>
      </c>
      <c r="M180" s="38" t="s">
        <v>416</v>
      </c>
      <c r="N180" s="38"/>
      <c r="O180" s="38" t="s">
        <v>415</v>
      </c>
      <c r="P180" s="38" t="s">
        <v>417</v>
      </c>
      <c r="Q180" s="38"/>
      <c r="R180" s="63">
        <v>7</v>
      </c>
      <c r="S180" s="43">
        <v>1</v>
      </c>
      <c r="T180" s="38"/>
      <c r="U180" s="36"/>
      <c r="V180" s="38" t="s">
        <v>415</v>
      </c>
      <c r="W180" s="38" t="s">
        <v>415</v>
      </c>
      <c r="X180" s="38"/>
      <c r="Y180" s="35">
        <v>45322</v>
      </c>
      <c r="Z180" s="36"/>
      <c r="AA180" s="39"/>
      <c r="AB180" s="38" t="s">
        <v>449</v>
      </c>
      <c r="AC180" s="38" t="s">
        <v>416</v>
      </c>
      <c r="AD180" s="40">
        <v>0.93810000000000004</v>
      </c>
      <c r="AE180" s="38" t="s">
        <v>416</v>
      </c>
      <c r="AF180" s="38"/>
      <c r="AG180" s="38" t="s">
        <v>415</v>
      </c>
      <c r="AH180" s="44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  <c r="HU180" s="36"/>
      <c r="HV180" s="36"/>
      <c r="HW180" s="36"/>
      <c r="HX180" s="36"/>
      <c r="HY180" s="36"/>
      <c r="HZ180" s="36"/>
      <c r="IA180" s="36"/>
      <c r="IB180" s="36"/>
      <c r="IC180" s="36"/>
      <c r="ID180" s="36"/>
      <c r="IE180" s="36"/>
      <c r="IF180" s="36"/>
      <c r="IG180" s="36"/>
      <c r="IH180" s="36"/>
      <c r="II180" s="36"/>
      <c r="IJ180" s="36"/>
      <c r="IK180" s="36"/>
      <c r="IL180" s="36"/>
      <c r="IM180" s="36"/>
      <c r="IN180" s="36"/>
      <c r="IO180" s="36"/>
      <c r="IP180" s="36"/>
      <c r="IQ180" s="36"/>
      <c r="IR180" s="36"/>
      <c r="IS180" s="36"/>
      <c r="IT180" s="36"/>
      <c r="IU180" s="36"/>
      <c r="IV180" s="36"/>
      <c r="IW180" s="36"/>
      <c r="IX180" s="36"/>
      <c r="IY180" s="36"/>
      <c r="IZ180" s="36"/>
      <c r="JA180" s="36"/>
      <c r="JB180" s="36"/>
      <c r="JC180" s="36"/>
      <c r="JD180" s="36"/>
      <c r="JE180" s="36"/>
      <c r="JF180" s="36"/>
      <c r="JG180" s="36"/>
      <c r="JH180" s="36"/>
      <c r="JI180" s="36"/>
      <c r="JJ180" s="36"/>
      <c r="JK180" s="36"/>
      <c r="JL180" s="36"/>
      <c r="JM180" s="36"/>
      <c r="JN180" s="36"/>
      <c r="JO180" s="36"/>
      <c r="JP180" s="36"/>
      <c r="JQ180" s="36"/>
      <c r="JR180" s="36"/>
      <c r="JS180" s="36"/>
      <c r="JT180" s="36"/>
      <c r="JU180" s="36"/>
      <c r="JV180" s="36"/>
      <c r="JW180" s="36"/>
      <c r="JX180" s="36"/>
      <c r="JY180" s="36"/>
      <c r="JZ180" s="36"/>
      <c r="KA180" s="36"/>
      <c r="KB180" s="36"/>
      <c r="KC180" s="36"/>
      <c r="KD180" s="36"/>
      <c r="KE180" s="36"/>
      <c r="KF180" s="36"/>
      <c r="KG180" s="36"/>
      <c r="KH180" s="36"/>
      <c r="KI180" s="36"/>
      <c r="KJ180" s="36"/>
      <c r="KK180" s="36"/>
      <c r="KL180" s="36"/>
      <c r="KM180" s="36"/>
      <c r="KN180" s="36"/>
      <c r="KO180" s="36"/>
      <c r="KP180" s="36"/>
      <c r="KQ180" s="36"/>
      <c r="KR180" s="36"/>
      <c r="KS180" s="36"/>
      <c r="KT180" s="36"/>
      <c r="KU180" s="36"/>
      <c r="KV180" s="36"/>
      <c r="KW180" s="36"/>
      <c r="KX180" s="36"/>
      <c r="KY180" s="36"/>
      <c r="KZ180" s="36"/>
      <c r="LA180" s="36"/>
      <c r="LB180" s="36"/>
      <c r="LC180" s="36"/>
      <c r="LD180" s="36"/>
      <c r="LE180" s="36"/>
      <c r="LF180" s="36"/>
      <c r="LG180" s="36"/>
      <c r="LH180" s="36"/>
      <c r="LI180" s="36"/>
      <c r="LJ180" s="36"/>
      <c r="LK180" s="36"/>
      <c r="LL180" s="36"/>
      <c r="LM180" s="36"/>
      <c r="LN180" s="36"/>
      <c r="LO180" s="36"/>
      <c r="LP180" s="36"/>
      <c r="LQ180" s="36"/>
      <c r="LR180" s="36"/>
      <c r="LS180" s="36"/>
      <c r="LT180" s="36"/>
      <c r="LU180" s="36"/>
      <c r="LV180" s="36"/>
      <c r="LW180" s="36"/>
      <c r="LX180" s="36"/>
      <c r="LY180" s="36"/>
      <c r="LZ180" s="36"/>
      <c r="MA180" s="36"/>
      <c r="MB180" s="36"/>
      <c r="MC180" s="36"/>
      <c r="MD180" s="36"/>
      <c r="ME180" s="36"/>
      <c r="MF180" s="36"/>
      <c r="MG180" s="36"/>
      <c r="MH180" s="36"/>
      <c r="MI180" s="36"/>
      <c r="MJ180" s="36"/>
      <c r="MK180" s="36"/>
      <c r="ML180" s="36"/>
      <c r="MM180" s="36"/>
      <c r="MN180" s="36"/>
      <c r="MO180" s="36"/>
      <c r="MP180" s="36"/>
      <c r="MQ180" s="36"/>
      <c r="MR180" s="36"/>
      <c r="MS180" s="36"/>
      <c r="MT180" s="36"/>
      <c r="MU180" s="36"/>
      <c r="MV180" s="36"/>
      <c r="MW180" s="36"/>
      <c r="MX180" s="36"/>
      <c r="MY180" s="36"/>
      <c r="MZ180" s="36"/>
      <c r="NA180" s="36"/>
      <c r="NB180" s="36"/>
      <c r="NC180" s="36"/>
      <c r="ND180" s="36"/>
      <c r="NE180" s="36"/>
      <c r="NF180" s="36"/>
      <c r="NG180" s="36"/>
      <c r="NH180" s="36"/>
      <c r="NI180" s="36"/>
      <c r="NJ180" s="36"/>
      <c r="NK180" s="36"/>
      <c r="NL180" s="36"/>
      <c r="NM180" s="36"/>
      <c r="NN180" s="36"/>
      <c r="NO180" s="36"/>
      <c r="NP180" s="36"/>
      <c r="NQ180" s="36"/>
      <c r="NR180" s="36"/>
      <c r="NS180" s="36"/>
      <c r="NT180" s="36"/>
      <c r="NU180" s="36"/>
      <c r="NV180" s="36"/>
      <c r="NW180" s="36"/>
      <c r="NX180" s="36"/>
      <c r="NY180" s="36"/>
      <c r="NZ180" s="36"/>
      <c r="OA180" s="36"/>
      <c r="OB180" s="36"/>
      <c r="OC180" s="36"/>
      <c r="OD180" s="36"/>
      <c r="OE180" s="36"/>
      <c r="OF180" s="36"/>
      <c r="OG180" s="36"/>
      <c r="OH180" s="36"/>
      <c r="OI180" s="36"/>
      <c r="OJ180" s="36"/>
      <c r="OK180" s="42">
        <f t="shared" si="13"/>
        <v>0</v>
      </c>
      <c r="OL180" s="22">
        <f t="shared" si="14"/>
        <v>0</v>
      </c>
    </row>
    <row r="181" spans="1:402" s="34" customFormat="1" ht="24.9" customHeight="1" x14ac:dyDescent="0.3">
      <c r="A181" s="21" t="s">
        <v>410</v>
      </c>
      <c r="B181" s="38" t="s">
        <v>576</v>
      </c>
      <c r="C181" s="64" t="s">
        <v>830</v>
      </c>
      <c r="D181" s="65" t="s">
        <v>831</v>
      </c>
      <c r="E181" s="35">
        <v>45490</v>
      </c>
      <c r="F181" s="35">
        <v>45491</v>
      </c>
      <c r="G181" s="37" t="str">
        <f t="shared" ca="1" si="10"/>
        <v>Cerrado</v>
      </c>
      <c r="H181" s="35">
        <v>45322</v>
      </c>
      <c r="I181" s="38" t="str">
        <f t="shared" si="11"/>
        <v>TC</v>
      </c>
      <c r="J181" s="38" t="str">
        <f t="shared" si="12"/>
        <v>FI</v>
      </c>
      <c r="K181" s="38" t="s">
        <v>414</v>
      </c>
      <c r="L181" s="41" t="s">
        <v>415</v>
      </c>
      <c r="M181" s="38" t="s">
        <v>416</v>
      </c>
      <c r="N181" s="38"/>
      <c r="O181" s="38" t="s">
        <v>415</v>
      </c>
      <c r="P181" s="38" t="s">
        <v>417</v>
      </c>
      <c r="Q181" s="38" t="s">
        <v>31</v>
      </c>
      <c r="R181" s="63">
        <v>14</v>
      </c>
      <c r="S181" s="43">
        <v>1</v>
      </c>
      <c r="T181" s="38" t="s">
        <v>415</v>
      </c>
      <c r="U181" s="36">
        <v>0</v>
      </c>
      <c r="V181" s="38" t="s">
        <v>415</v>
      </c>
      <c r="W181" s="38" t="s">
        <v>415</v>
      </c>
      <c r="X181" s="38"/>
      <c r="Y181" s="35">
        <v>45322</v>
      </c>
      <c r="Z181" s="36">
        <v>0</v>
      </c>
      <c r="AA181" s="39">
        <v>0</v>
      </c>
      <c r="AB181" s="38" t="s">
        <v>449</v>
      </c>
      <c r="AC181" s="38" t="s">
        <v>416</v>
      </c>
      <c r="AD181" s="40" t="s">
        <v>416</v>
      </c>
      <c r="AE181" s="38" t="s">
        <v>416</v>
      </c>
      <c r="AF181" s="38" t="s">
        <v>416</v>
      </c>
      <c r="AG181" s="38" t="s">
        <v>416</v>
      </c>
      <c r="AH181" s="44" t="s">
        <v>416</v>
      </c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  <c r="HU181" s="36"/>
      <c r="HV181" s="36"/>
      <c r="HW181" s="36"/>
      <c r="HX181" s="36"/>
      <c r="HY181" s="36"/>
      <c r="HZ181" s="36"/>
      <c r="IA181" s="36"/>
      <c r="IB181" s="36"/>
      <c r="IC181" s="36"/>
      <c r="ID181" s="36"/>
      <c r="IE181" s="36"/>
      <c r="IF181" s="36"/>
      <c r="IG181" s="36"/>
      <c r="IH181" s="36"/>
      <c r="II181" s="36"/>
      <c r="IJ181" s="36"/>
      <c r="IK181" s="36"/>
      <c r="IL181" s="36"/>
      <c r="IM181" s="36"/>
      <c r="IN181" s="36"/>
      <c r="IO181" s="36"/>
      <c r="IP181" s="36"/>
      <c r="IQ181" s="36"/>
      <c r="IR181" s="36"/>
      <c r="IS181" s="36"/>
      <c r="IT181" s="36"/>
      <c r="IU181" s="36"/>
      <c r="IV181" s="36"/>
      <c r="IW181" s="36"/>
      <c r="IX181" s="36"/>
      <c r="IY181" s="36"/>
      <c r="IZ181" s="36"/>
      <c r="JA181" s="36"/>
      <c r="JB181" s="36"/>
      <c r="JC181" s="36"/>
      <c r="JD181" s="36"/>
      <c r="JE181" s="36"/>
      <c r="JF181" s="36"/>
      <c r="JG181" s="36"/>
      <c r="JH181" s="36"/>
      <c r="JI181" s="36"/>
      <c r="JJ181" s="36"/>
      <c r="JK181" s="36"/>
      <c r="JL181" s="36"/>
      <c r="JM181" s="36"/>
      <c r="JN181" s="36"/>
      <c r="JO181" s="36"/>
      <c r="JP181" s="36"/>
      <c r="JQ181" s="36"/>
      <c r="JR181" s="36"/>
      <c r="JS181" s="36"/>
      <c r="JT181" s="36"/>
      <c r="JU181" s="36"/>
      <c r="JV181" s="36"/>
      <c r="JW181" s="36"/>
      <c r="JX181" s="36"/>
      <c r="JY181" s="36"/>
      <c r="JZ181" s="36"/>
      <c r="KA181" s="36"/>
      <c r="KB181" s="36"/>
      <c r="KC181" s="36"/>
      <c r="KD181" s="36"/>
      <c r="KE181" s="36"/>
      <c r="KF181" s="36"/>
      <c r="KG181" s="36"/>
      <c r="KH181" s="36"/>
      <c r="KI181" s="36"/>
      <c r="KJ181" s="36"/>
      <c r="KK181" s="36"/>
      <c r="KL181" s="36"/>
      <c r="KM181" s="36"/>
      <c r="KN181" s="36"/>
      <c r="KO181" s="36"/>
      <c r="KP181" s="36"/>
      <c r="KQ181" s="36"/>
      <c r="KR181" s="36"/>
      <c r="KS181" s="36"/>
      <c r="KT181" s="36"/>
      <c r="KU181" s="36"/>
      <c r="KV181" s="36"/>
      <c r="KW181" s="36"/>
      <c r="KX181" s="36"/>
      <c r="KY181" s="36"/>
      <c r="KZ181" s="36"/>
      <c r="LA181" s="36"/>
      <c r="LB181" s="36"/>
      <c r="LC181" s="36"/>
      <c r="LD181" s="36"/>
      <c r="LE181" s="36"/>
      <c r="LF181" s="36"/>
      <c r="LG181" s="36"/>
      <c r="LH181" s="36"/>
      <c r="LI181" s="36"/>
      <c r="LJ181" s="36"/>
      <c r="LK181" s="36"/>
      <c r="LL181" s="36"/>
      <c r="LM181" s="36"/>
      <c r="LN181" s="36"/>
      <c r="LO181" s="36"/>
      <c r="LP181" s="36"/>
      <c r="LQ181" s="36"/>
      <c r="LR181" s="36"/>
      <c r="LS181" s="36"/>
      <c r="LT181" s="36"/>
      <c r="LU181" s="36"/>
      <c r="LV181" s="36"/>
      <c r="LW181" s="36"/>
      <c r="LX181" s="36"/>
      <c r="LY181" s="36"/>
      <c r="LZ181" s="36"/>
      <c r="MA181" s="36"/>
      <c r="MB181" s="36"/>
      <c r="MC181" s="36"/>
      <c r="MD181" s="36"/>
      <c r="ME181" s="36"/>
      <c r="MF181" s="36"/>
      <c r="MG181" s="36"/>
      <c r="MH181" s="36"/>
      <c r="MI181" s="36"/>
      <c r="MJ181" s="36"/>
      <c r="MK181" s="36"/>
      <c r="ML181" s="36"/>
      <c r="MM181" s="36"/>
      <c r="MN181" s="36"/>
      <c r="MO181" s="36"/>
      <c r="MP181" s="36"/>
      <c r="MQ181" s="36"/>
      <c r="MR181" s="36"/>
      <c r="MS181" s="36"/>
      <c r="MT181" s="36"/>
      <c r="MU181" s="36"/>
      <c r="MV181" s="36"/>
      <c r="MW181" s="36"/>
      <c r="MX181" s="36"/>
      <c r="MY181" s="36"/>
      <c r="MZ181" s="36"/>
      <c r="NA181" s="36"/>
      <c r="NB181" s="36"/>
      <c r="NC181" s="36"/>
      <c r="ND181" s="36"/>
      <c r="NE181" s="36"/>
      <c r="NF181" s="36"/>
      <c r="NG181" s="36"/>
      <c r="NH181" s="36"/>
      <c r="NI181" s="36"/>
      <c r="NJ181" s="36"/>
      <c r="NK181" s="36"/>
      <c r="NL181" s="36"/>
      <c r="NM181" s="36"/>
      <c r="NN181" s="36"/>
      <c r="NO181" s="36"/>
      <c r="NP181" s="36"/>
      <c r="NQ181" s="36"/>
      <c r="NR181" s="36"/>
      <c r="NS181" s="36"/>
      <c r="NT181" s="36"/>
      <c r="NU181" s="36"/>
      <c r="NV181" s="36"/>
      <c r="NW181" s="36"/>
      <c r="NX181" s="36"/>
      <c r="NY181" s="36"/>
      <c r="NZ181" s="36"/>
      <c r="OA181" s="36"/>
      <c r="OB181" s="36"/>
      <c r="OC181" s="36"/>
      <c r="OD181" s="36"/>
      <c r="OE181" s="36"/>
      <c r="OF181" s="36"/>
      <c r="OG181" s="36"/>
      <c r="OH181" s="36"/>
      <c r="OI181" s="36"/>
      <c r="OJ181" s="36"/>
      <c r="OK181" s="42">
        <f t="shared" si="13"/>
        <v>0</v>
      </c>
      <c r="OL181" s="22">
        <f t="shared" si="14"/>
        <v>0</v>
      </c>
    </row>
    <row r="182" spans="1:402" s="34" customFormat="1" ht="24.9" customHeight="1" x14ac:dyDescent="0.3">
      <c r="A182" s="21" t="s">
        <v>410</v>
      </c>
      <c r="B182" s="38" t="s">
        <v>576</v>
      </c>
      <c r="C182" s="64" t="s">
        <v>832</v>
      </c>
      <c r="D182" s="65" t="s">
        <v>833</v>
      </c>
      <c r="E182" s="35">
        <v>45492</v>
      </c>
      <c r="F182" s="35">
        <v>45492</v>
      </c>
      <c r="G182" s="37" t="str">
        <f t="shared" ca="1" si="10"/>
        <v>Con ptes</v>
      </c>
      <c r="H182" s="35">
        <v>45322</v>
      </c>
      <c r="I182" s="38" t="str">
        <f t="shared" si="11"/>
        <v>TC</v>
      </c>
      <c r="J182" s="38" t="str">
        <f t="shared" si="12"/>
        <v>FI</v>
      </c>
      <c r="K182" s="38" t="s">
        <v>414</v>
      </c>
      <c r="L182" s="41" t="s">
        <v>415</v>
      </c>
      <c r="M182" s="38" t="s">
        <v>416</v>
      </c>
      <c r="N182" s="38"/>
      <c r="O182" s="38" t="s">
        <v>415</v>
      </c>
      <c r="P182" s="38" t="s">
        <v>417</v>
      </c>
      <c r="Q182" s="38"/>
      <c r="R182" s="63">
        <v>3.5</v>
      </c>
      <c r="S182" s="43">
        <v>1</v>
      </c>
      <c r="T182" s="38"/>
      <c r="U182" s="36"/>
      <c r="V182" s="38" t="s">
        <v>415</v>
      </c>
      <c r="W182" s="38" t="s">
        <v>415</v>
      </c>
      <c r="X182" s="38"/>
      <c r="Y182" s="35">
        <v>45322</v>
      </c>
      <c r="Z182" s="36"/>
      <c r="AA182" s="39"/>
      <c r="AB182" s="38" t="s">
        <v>449</v>
      </c>
      <c r="AC182" s="38" t="s">
        <v>416</v>
      </c>
      <c r="AD182" s="40">
        <v>0.99050000000000005</v>
      </c>
      <c r="AE182" s="38" t="s">
        <v>416</v>
      </c>
      <c r="AF182" s="58"/>
      <c r="AG182" s="38" t="s">
        <v>415</v>
      </c>
      <c r="AH182" s="44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  <c r="HU182" s="36"/>
      <c r="HV182" s="36"/>
      <c r="HW182" s="36"/>
      <c r="HX182" s="36"/>
      <c r="HY182" s="36"/>
      <c r="HZ182" s="36"/>
      <c r="IA182" s="36"/>
      <c r="IB182" s="36"/>
      <c r="IC182" s="36"/>
      <c r="ID182" s="36"/>
      <c r="IE182" s="36"/>
      <c r="IF182" s="36"/>
      <c r="IG182" s="36"/>
      <c r="IH182" s="36"/>
      <c r="II182" s="36"/>
      <c r="IJ182" s="36"/>
      <c r="IK182" s="36"/>
      <c r="IL182" s="36"/>
      <c r="IM182" s="36"/>
      <c r="IN182" s="36"/>
      <c r="IO182" s="36"/>
      <c r="IP182" s="36"/>
      <c r="IQ182" s="36"/>
      <c r="IR182" s="36"/>
      <c r="IS182" s="36"/>
      <c r="IT182" s="36"/>
      <c r="IU182" s="36"/>
      <c r="IV182" s="36"/>
      <c r="IW182" s="36"/>
      <c r="IX182" s="36"/>
      <c r="IY182" s="36"/>
      <c r="IZ182" s="36"/>
      <c r="JA182" s="36"/>
      <c r="JB182" s="36"/>
      <c r="JC182" s="36"/>
      <c r="JD182" s="36"/>
      <c r="JE182" s="36"/>
      <c r="JF182" s="36"/>
      <c r="JG182" s="36"/>
      <c r="JH182" s="36"/>
      <c r="JI182" s="36"/>
      <c r="JJ182" s="36"/>
      <c r="JK182" s="36"/>
      <c r="JL182" s="36"/>
      <c r="JM182" s="36"/>
      <c r="JN182" s="36"/>
      <c r="JO182" s="36"/>
      <c r="JP182" s="36"/>
      <c r="JQ182" s="36"/>
      <c r="JR182" s="36"/>
      <c r="JS182" s="36"/>
      <c r="JT182" s="36"/>
      <c r="JU182" s="36"/>
      <c r="JV182" s="36"/>
      <c r="JW182" s="36"/>
      <c r="JX182" s="36"/>
      <c r="JY182" s="36"/>
      <c r="JZ182" s="36"/>
      <c r="KA182" s="36"/>
      <c r="KB182" s="36"/>
      <c r="KC182" s="36"/>
      <c r="KD182" s="36"/>
      <c r="KE182" s="36"/>
      <c r="KF182" s="36"/>
      <c r="KG182" s="36"/>
      <c r="KH182" s="36"/>
      <c r="KI182" s="36"/>
      <c r="KJ182" s="36"/>
      <c r="KK182" s="36"/>
      <c r="KL182" s="36"/>
      <c r="KM182" s="36"/>
      <c r="KN182" s="36"/>
      <c r="KO182" s="36"/>
      <c r="KP182" s="36"/>
      <c r="KQ182" s="36"/>
      <c r="KR182" s="36"/>
      <c r="KS182" s="36"/>
      <c r="KT182" s="36"/>
      <c r="KU182" s="36"/>
      <c r="KV182" s="36"/>
      <c r="KW182" s="36"/>
      <c r="KX182" s="36"/>
      <c r="KY182" s="36"/>
      <c r="KZ182" s="36"/>
      <c r="LA182" s="36"/>
      <c r="LB182" s="36"/>
      <c r="LC182" s="36"/>
      <c r="LD182" s="36"/>
      <c r="LE182" s="36"/>
      <c r="LF182" s="36"/>
      <c r="LG182" s="36"/>
      <c r="LH182" s="36"/>
      <c r="LI182" s="36"/>
      <c r="LJ182" s="36"/>
      <c r="LK182" s="36"/>
      <c r="LL182" s="36"/>
      <c r="LM182" s="36"/>
      <c r="LN182" s="36"/>
      <c r="LO182" s="36"/>
      <c r="LP182" s="36"/>
      <c r="LQ182" s="36"/>
      <c r="LR182" s="36"/>
      <c r="LS182" s="36"/>
      <c r="LT182" s="36"/>
      <c r="LU182" s="36"/>
      <c r="LV182" s="36"/>
      <c r="LW182" s="36"/>
      <c r="LX182" s="36"/>
      <c r="LY182" s="36"/>
      <c r="LZ182" s="36"/>
      <c r="MA182" s="36"/>
      <c r="MB182" s="36"/>
      <c r="MC182" s="36"/>
      <c r="MD182" s="36"/>
      <c r="ME182" s="36"/>
      <c r="MF182" s="36"/>
      <c r="MG182" s="36"/>
      <c r="MH182" s="36"/>
      <c r="MI182" s="36"/>
      <c r="MJ182" s="36"/>
      <c r="MK182" s="36"/>
      <c r="ML182" s="36"/>
      <c r="MM182" s="36"/>
      <c r="MN182" s="36"/>
      <c r="MO182" s="36"/>
      <c r="MP182" s="36"/>
      <c r="MQ182" s="36"/>
      <c r="MR182" s="36"/>
      <c r="MS182" s="36"/>
      <c r="MT182" s="36"/>
      <c r="MU182" s="36"/>
      <c r="MV182" s="36"/>
      <c r="MW182" s="36"/>
      <c r="MX182" s="36"/>
      <c r="MY182" s="36"/>
      <c r="MZ182" s="36"/>
      <c r="NA182" s="36"/>
      <c r="NB182" s="36"/>
      <c r="NC182" s="36"/>
      <c r="ND182" s="36"/>
      <c r="NE182" s="36"/>
      <c r="NF182" s="36"/>
      <c r="NG182" s="36"/>
      <c r="NH182" s="36"/>
      <c r="NI182" s="36"/>
      <c r="NJ182" s="36"/>
      <c r="NK182" s="36"/>
      <c r="NL182" s="36"/>
      <c r="NM182" s="36"/>
      <c r="NN182" s="36"/>
      <c r="NO182" s="36"/>
      <c r="NP182" s="36"/>
      <c r="NQ182" s="36"/>
      <c r="NR182" s="36"/>
      <c r="NS182" s="36"/>
      <c r="NT182" s="36"/>
      <c r="NU182" s="36"/>
      <c r="NV182" s="36"/>
      <c r="NW182" s="36"/>
      <c r="NX182" s="36"/>
      <c r="NY182" s="36"/>
      <c r="NZ182" s="36"/>
      <c r="OA182" s="36"/>
      <c r="OB182" s="36"/>
      <c r="OC182" s="36"/>
      <c r="OD182" s="36"/>
      <c r="OE182" s="36"/>
      <c r="OF182" s="36"/>
      <c r="OG182" s="36"/>
      <c r="OH182" s="36"/>
      <c r="OI182" s="36"/>
      <c r="OJ182" s="36"/>
      <c r="OK182" s="42">
        <f t="shared" si="13"/>
        <v>0</v>
      </c>
      <c r="OL182" s="22">
        <f t="shared" si="14"/>
        <v>0</v>
      </c>
    </row>
    <row r="183" spans="1:402" s="34" customFormat="1" ht="24.9" customHeight="1" x14ac:dyDescent="0.3">
      <c r="A183" s="21" t="s">
        <v>410</v>
      </c>
      <c r="B183" s="38" t="s">
        <v>576</v>
      </c>
      <c r="C183" s="64" t="s">
        <v>834</v>
      </c>
      <c r="D183" s="65" t="s">
        <v>835</v>
      </c>
      <c r="E183" s="35">
        <v>45481</v>
      </c>
      <c r="F183" s="35">
        <v>45482</v>
      </c>
      <c r="G183" s="37" t="str">
        <f t="shared" ca="1" si="10"/>
        <v>Con ptes</v>
      </c>
      <c r="H183" s="35">
        <v>45322</v>
      </c>
      <c r="I183" s="38" t="str">
        <f t="shared" si="11"/>
        <v>TC</v>
      </c>
      <c r="J183" s="38" t="str">
        <f t="shared" si="12"/>
        <v>FI</v>
      </c>
      <c r="K183" s="38" t="s">
        <v>414</v>
      </c>
      <c r="L183" s="41" t="s">
        <v>415</v>
      </c>
      <c r="M183" s="38" t="s">
        <v>416</v>
      </c>
      <c r="N183" s="38"/>
      <c r="O183" s="38" t="s">
        <v>415</v>
      </c>
      <c r="P183" s="38" t="s">
        <v>417</v>
      </c>
      <c r="Q183" s="38"/>
      <c r="R183" s="63">
        <v>14</v>
      </c>
      <c r="S183" s="43">
        <v>1</v>
      </c>
      <c r="T183" s="38"/>
      <c r="U183" s="36"/>
      <c r="V183" s="38" t="s">
        <v>415</v>
      </c>
      <c r="W183" s="38" t="s">
        <v>415</v>
      </c>
      <c r="X183" s="38"/>
      <c r="Y183" s="35">
        <v>45322</v>
      </c>
      <c r="Z183" s="36"/>
      <c r="AA183" s="39"/>
      <c r="AB183" s="38" t="s">
        <v>449</v>
      </c>
      <c r="AC183" s="38" t="s">
        <v>416</v>
      </c>
      <c r="AD183" s="40"/>
      <c r="AE183" s="38"/>
      <c r="AF183" s="38"/>
      <c r="AG183" s="38" t="s">
        <v>415</v>
      </c>
      <c r="AH183" s="44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  <c r="HU183" s="36"/>
      <c r="HV183" s="36"/>
      <c r="HW183" s="36"/>
      <c r="HX183" s="36"/>
      <c r="HY183" s="36"/>
      <c r="HZ183" s="36"/>
      <c r="IA183" s="36"/>
      <c r="IB183" s="36"/>
      <c r="IC183" s="36"/>
      <c r="ID183" s="36"/>
      <c r="IE183" s="36"/>
      <c r="IF183" s="36"/>
      <c r="IG183" s="36"/>
      <c r="IH183" s="36"/>
      <c r="II183" s="36"/>
      <c r="IJ183" s="36"/>
      <c r="IK183" s="36"/>
      <c r="IL183" s="36"/>
      <c r="IM183" s="36"/>
      <c r="IN183" s="36"/>
      <c r="IO183" s="36"/>
      <c r="IP183" s="36"/>
      <c r="IQ183" s="36"/>
      <c r="IR183" s="36"/>
      <c r="IS183" s="36"/>
      <c r="IT183" s="36"/>
      <c r="IU183" s="36"/>
      <c r="IV183" s="36"/>
      <c r="IW183" s="36"/>
      <c r="IX183" s="36"/>
      <c r="IY183" s="36"/>
      <c r="IZ183" s="36"/>
      <c r="JA183" s="36"/>
      <c r="JB183" s="36"/>
      <c r="JC183" s="36"/>
      <c r="JD183" s="36"/>
      <c r="JE183" s="36"/>
      <c r="JF183" s="36"/>
      <c r="JG183" s="36"/>
      <c r="JH183" s="36"/>
      <c r="JI183" s="36"/>
      <c r="JJ183" s="36"/>
      <c r="JK183" s="36"/>
      <c r="JL183" s="36"/>
      <c r="JM183" s="36"/>
      <c r="JN183" s="36"/>
      <c r="JO183" s="36"/>
      <c r="JP183" s="36"/>
      <c r="JQ183" s="36"/>
      <c r="JR183" s="36"/>
      <c r="JS183" s="36"/>
      <c r="JT183" s="36"/>
      <c r="JU183" s="36"/>
      <c r="JV183" s="36"/>
      <c r="JW183" s="36"/>
      <c r="JX183" s="36"/>
      <c r="JY183" s="36"/>
      <c r="JZ183" s="36"/>
      <c r="KA183" s="36"/>
      <c r="KB183" s="36"/>
      <c r="KC183" s="36"/>
      <c r="KD183" s="36"/>
      <c r="KE183" s="36"/>
      <c r="KF183" s="36"/>
      <c r="KG183" s="36"/>
      <c r="KH183" s="36"/>
      <c r="KI183" s="36"/>
      <c r="KJ183" s="36"/>
      <c r="KK183" s="36"/>
      <c r="KL183" s="36"/>
      <c r="KM183" s="36"/>
      <c r="KN183" s="36"/>
      <c r="KO183" s="36"/>
      <c r="KP183" s="36"/>
      <c r="KQ183" s="36"/>
      <c r="KR183" s="36"/>
      <c r="KS183" s="36"/>
      <c r="KT183" s="36"/>
      <c r="KU183" s="36"/>
      <c r="KV183" s="36"/>
      <c r="KW183" s="36"/>
      <c r="KX183" s="36"/>
      <c r="KY183" s="36"/>
      <c r="KZ183" s="36"/>
      <c r="LA183" s="36"/>
      <c r="LB183" s="36"/>
      <c r="LC183" s="36"/>
      <c r="LD183" s="36"/>
      <c r="LE183" s="36"/>
      <c r="LF183" s="36"/>
      <c r="LG183" s="36"/>
      <c r="LH183" s="36"/>
      <c r="LI183" s="36"/>
      <c r="LJ183" s="36"/>
      <c r="LK183" s="36"/>
      <c r="LL183" s="36"/>
      <c r="LM183" s="36"/>
      <c r="LN183" s="36"/>
      <c r="LO183" s="36"/>
      <c r="LP183" s="36"/>
      <c r="LQ183" s="36"/>
      <c r="LR183" s="36"/>
      <c r="LS183" s="36"/>
      <c r="LT183" s="36"/>
      <c r="LU183" s="36"/>
      <c r="LV183" s="36"/>
      <c r="LW183" s="36"/>
      <c r="LX183" s="36"/>
      <c r="LY183" s="36"/>
      <c r="LZ183" s="36"/>
      <c r="MA183" s="36"/>
      <c r="MB183" s="36"/>
      <c r="MC183" s="36"/>
      <c r="MD183" s="36"/>
      <c r="ME183" s="36"/>
      <c r="MF183" s="36"/>
      <c r="MG183" s="36"/>
      <c r="MH183" s="36"/>
      <c r="MI183" s="36"/>
      <c r="MJ183" s="36"/>
      <c r="MK183" s="36"/>
      <c r="ML183" s="36"/>
      <c r="MM183" s="36"/>
      <c r="MN183" s="36"/>
      <c r="MO183" s="36"/>
      <c r="MP183" s="36"/>
      <c r="MQ183" s="36"/>
      <c r="MR183" s="36"/>
      <c r="MS183" s="36"/>
      <c r="MT183" s="36"/>
      <c r="MU183" s="36"/>
      <c r="MV183" s="36"/>
      <c r="MW183" s="36"/>
      <c r="MX183" s="36"/>
      <c r="MY183" s="36"/>
      <c r="MZ183" s="36"/>
      <c r="NA183" s="36"/>
      <c r="NB183" s="36"/>
      <c r="NC183" s="36"/>
      <c r="ND183" s="36"/>
      <c r="NE183" s="36"/>
      <c r="NF183" s="36"/>
      <c r="NG183" s="36"/>
      <c r="NH183" s="36"/>
      <c r="NI183" s="36"/>
      <c r="NJ183" s="36"/>
      <c r="NK183" s="36"/>
      <c r="NL183" s="36"/>
      <c r="NM183" s="36"/>
      <c r="NN183" s="36"/>
      <c r="NO183" s="36"/>
      <c r="NP183" s="36"/>
      <c r="NQ183" s="36"/>
      <c r="NR183" s="36"/>
      <c r="NS183" s="36"/>
      <c r="NT183" s="36"/>
      <c r="NU183" s="36"/>
      <c r="NV183" s="36"/>
      <c r="NW183" s="36"/>
      <c r="NX183" s="36"/>
      <c r="NY183" s="36"/>
      <c r="NZ183" s="36"/>
      <c r="OA183" s="36"/>
      <c r="OB183" s="36"/>
      <c r="OC183" s="36"/>
      <c r="OD183" s="36"/>
      <c r="OE183" s="36"/>
      <c r="OF183" s="36"/>
      <c r="OG183" s="36"/>
      <c r="OH183" s="36"/>
      <c r="OI183" s="36"/>
      <c r="OJ183" s="36"/>
      <c r="OK183" s="42">
        <f t="shared" si="13"/>
        <v>0</v>
      </c>
      <c r="OL183" s="22">
        <f t="shared" si="14"/>
        <v>0</v>
      </c>
    </row>
    <row r="184" spans="1:402" s="34" customFormat="1" ht="24.9" customHeight="1" x14ac:dyDescent="0.3">
      <c r="A184" s="21" t="s">
        <v>410</v>
      </c>
      <c r="B184" s="38" t="s">
        <v>576</v>
      </c>
      <c r="C184" s="64" t="s">
        <v>836</v>
      </c>
      <c r="D184" s="65" t="s">
        <v>837</v>
      </c>
      <c r="E184" s="35">
        <v>45460</v>
      </c>
      <c r="F184" s="35">
        <v>45478</v>
      </c>
      <c r="G184" s="37" t="str">
        <f t="shared" ca="1" si="10"/>
        <v>Con ptes</v>
      </c>
      <c r="H184" s="35">
        <v>45322</v>
      </c>
      <c r="I184" s="38" t="str">
        <f t="shared" si="11"/>
        <v>TC</v>
      </c>
      <c r="J184" s="38" t="str">
        <f t="shared" si="12"/>
        <v>FI</v>
      </c>
      <c r="K184" s="38" t="s">
        <v>414</v>
      </c>
      <c r="L184" s="41" t="s">
        <v>415</v>
      </c>
      <c r="M184" s="38" t="s">
        <v>416</v>
      </c>
      <c r="N184" s="38"/>
      <c r="O184" s="38" t="s">
        <v>415</v>
      </c>
      <c r="P184" s="38" t="s">
        <v>417</v>
      </c>
      <c r="Q184" s="38"/>
      <c r="R184" s="63">
        <v>105</v>
      </c>
      <c r="S184" s="43">
        <v>1</v>
      </c>
      <c r="T184" s="38"/>
      <c r="U184" s="36"/>
      <c r="V184" s="38" t="s">
        <v>415</v>
      </c>
      <c r="W184" s="38" t="s">
        <v>415</v>
      </c>
      <c r="X184" s="38"/>
      <c r="Y184" s="35">
        <v>45322</v>
      </c>
      <c r="Z184" s="36"/>
      <c r="AA184" s="39"/>
      <c r="AB184" s="38" t="s">
        <v>449</v>
      </c>
      <c r="AC184" s="38" t="s">
        <v>416</v>
      </c>
      <c r="AD184" s="40">
        <v>0.97499999999999998</v>
      </c>
      <c r="AE184" s="38" t="s">
        <v>416</v>
      </c>
      <c r="AF184" s="38"/>
      <c r="AG184" s="38" t="s">
        <v>415</v>
      </c>
      <c r="AH184" s="44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  <c r="HU184" s="36"/>
      <c r="HV184" s="36"/>
      <c r="HW184" s="36"/>
      <c r="HX184" s="36"/>
      <c r="HY184" s="36"/>
      <c r="HZ184" s="36"/>
      <c r="IA184" s="36"/>
      <c r="IB184" s="36"/>
      <c r="IC184" s="36"/>
      <c r="ID184" s="36"/>
      <c r="IE184" s="36"/>
      <c r="IF184" s="36"/>
      <c r="IG184" s="36"/>
      <c r="IH184" s="36"/>
      <c r="II184" s="36"/>
      <c r="IJ184" s="36"/>
      <c r="IK184" s="36"/>
      <c r="IL184" s="36"/>
      <c r="IM184" s="36"/>
      <c r="IN184" s="36"/>
      <c r="IO184" s="36"/>
      <c r="IP184" s="36"/>
      <c r="IQ184" s="36"/>
      <c r="IR184" s="36"/>
      <c r="IS184" s="36"/>
      <c r="IT184" s="36"/>
      <c r="IU184" s="36"/>
      <c r="IV184" s="36"/>
      <c r="IW184" s="36"/>
      <c r="IX184" s="36"/>
      <c r="IY184" s="36"/>
      <c r="IZ184" s="36"/>
      <c r="JA184" s="36"/>
      <c r="JB184" s="36"/>
      <c r="JC184" s="36"/>
      <c r="JD184" s="36"/>
      <c r="JE184" s="36"/>
      <c r="JF184" s="36"/>
      <c r="JG184" s="36"/>
      <c r="JH184" s="36"/>
      <c r="JI184" s="36"/>
      <c r="JJ184" s="36"/>
      <c r="JK184" s="36"/>
      <c r="JL184" s="36"/>
      <c r="JM184" s="36"/>
      <c r="JN184" s="36"/>
      <c r="JO184" s="36"/>
      <c r="JP184" s="36"/>
      <c r="JQ184" s="36"/>
      <c r="JR184" s="36"/>
      <c r="JS184" s="36"/>
      <c r="JT184" s="36"/>
      <c r="JU184" s="36"/>
      <c r="JV184" s="36"/>
      <c r="JW184" s="36"/>
      <c r="JX184" s="36"/>
      <c r="JY184" s="36"/>
      <c r="JZ184" s="36"/>
      <c r="KA184" s="36"/>
      <c r="KB184" s="36"/>
      <c r="KC184" s="36"/>
      <c r="KD184" s="36"/>
      <c r="KE184" s="36"/>
      <c r="KF184" s="36"/>
      <c r="KG184" s="36"/>
      <c r="KH184" s="36"/>
      <c r="KI184" s="36"/>
      <c r="KJ184" s="36"/>
      <c r="KK184" s="36"/>
      <c r="KL184" s="36"/>
      <c r="KM184" s="36"/>
      <c r="KN184" s="36"/>
      <c r="KO184" s="36"/>
      <c r="KP184" s="36"/>
      <c r="KQ184" s="36"/>
      <c r="KR184" s="36"/>
      <c r="KS184" s="36"/>
      <c r="KT184" s="36"/>
      <c r="KU184" s="36"/>
      <c r="KV184" s="36"/>
      <c r="KW184" s="36"/>
      <c r="KX184" s="36"/>
      <c r="KY184" s="36"/>
      <c r="KZ184" s="36"/>
      <c r="LA184" s="36"/>
      <c r="LB184" s="36"/>
      <c r="LC184" s="36"/>
      <c r="LD184" s="36"/>
      <c r="LE184" s="36"/>
      <c r="LF184" s="36"/>
      <c r="LG184" s="36"/>
      <c r="LH184" s="36"/>
      <c r="LI184" s="36"/>
      <c r="LJ184" s="36"/>
      <c r="LK184" s="36"/>
      <c r="LL184" s="36"/>
      <c r="LM184" s="36"/>
      <c r="LN184" s="36"/>
      <c r="LO184" s="36"/>
      <c r="LP184" s="36"/>
      <c r="LQ184" s="36"/>
      <c r="LR184" s="36"/>
      <c r="LS184" s="36"/>
      <c r="LT184" s="36"/>
      <c r="LU184" s="36"/>
      <c r="LV184" s="36"/>
      <c r="LW184" s="36"/>
      <c r="LX184" s="36"/>
      <c r="LY184" s="36"/>
      <c r="LZ184" s="36"/>
      <c r="MA184" s="36"/>
      <c r="MB184" s="36"/>
      <c r="MC184" s="36"/>
      <c r="MD184" s="36"/>
      <c r="ME184" s="36"/>
      <c r="MF184" s="36"/>
      <c r="MG184" s="36"/>
      <c r="MH184" s="36"/>
      <c r="MI184" s="36"/>
      <c r="MJ184" s="36"/>
      <c r="MK184" s="36"/>
      <c r="ML184" s="36"/>
      <c r="MM184" s="36"/>
      <c r="MN184" s="36"/>
      <c r="MO184" s="36"/>
      <c r="MP184" s="36"/>
      <c r="MQ184" s="36"/>
      <c r="MR184" s="36"/>
      <c r="MS184" s="36"/>
      <c r="MT184" s="36"/>
      <c r="MU184" s="36"/>
      <c r="MV184" s="36"/>
      <c r="MW184" s="36"/>
      <c r="MX184" s="36"/>
      <c r="MY184" s="36"/>
      <c r="MZ184" s="36"/>
      <c r="NA184" s="36"/>
      <c r="NB184" s="36"/>
      <c r="NC184" s="36"/>
      <c r="ND184" s="36"/>
      <c r="NE184" s="36"/>
      <c r="NF184" s="36"/>
      <c r="NG184" s="36"/>
      <c r="NH184" s="36"/>
      <c r="NI184" s="36"/>
      <c r="NJ184" s="36"/>
      <c r="NK184" s="36"/>
      <c r="NL184" s="36"/>
      <c r="NM184" s="36"/>
      <c r="NN184" s="36"/>
      <c r="NO184" s="36"/>
      <c r="NP184" s="36"/>
      <c r="NQ184" s="36"/>
      <c r="NR184" s="36"/>
      <c r="NS184" s="36"/>
      <c r="NT184" s="36"/>
      <c r="NU184" s="36"/>
      <c r="NV184" s="36"/>
      <c r="NW184" s="36"/>
      <c r="NX184" s="36"/>
      <c r="NY184" s="36"/>
      <c r="NZ184" s="36"/>
      <c r="OA184" s="36"/>
      <c r="OB184" s="36"/>
      <c r="OC184" s="36"/>
      <c r="OD184" s="36"/>
      <c r="OE184" s="36"/>
      <c r="OF184" s="36"/>
      <c r="OG184" s="36"/>
      <c r="OH184" s="36"/>
      <c r="OI184" s="36"/>
      <c r="OJ184" s="36"/>
      <c r="OK184" s="42">
        <f t="shared" si="13"/>
        <v>0</v>
      </c>
      <c r="OL184" s="22">
        <f t="shared" si="14"/>
        <v>0</v>
      </c>
    </row>
    <row r="185" spans="1:402" s="5" customFormat="1" ht="24.9" customHeight="1" x14ac:dyDescent="0.3">
      <c r="A185" s="21" t="s">
        <v>410</v>
      </c>
      <c r="B185" s="38" t="s">
        <v>576</v>
      </c>
      <c r="C185" s="64" t="s">
        <v>838</v>
      </c>
      <c r="D185" s="65" t="s">
        <v>839</v>
      </c>
      <c r="E185" s="35">
        <v>45454</v>
      </c>
      <c r="F185" s="35">
        <v>45455</v>
      </c>
      <c r="G185" s="37" t="str">
        <f t="shared" ca="1" si="10"/>
        <v>Con ptes</v>
      </c>
      <c r="H185" s="35">
        <v>45322</v>
      </c>
      <c r="I185" s="38" t="str">
        <f t="shared" si="11"/>
        <v>TC</v>
      </c>
      <c r="J185" s="38" t="str">
        <f t="shared" si="12"/>
        <v>FI</v>
      </c>
      <c r="K185" s="38" t="s">
        <v>414</v>
      </c>
      <c r="L185" s="41" t="s">
        <v>415</v>
      </c>
      <c r="M185" s="38" t="s">
        <v>416</v>
      </c>
      <c r="N185" s="38"/>
      <c r="O185" s="38" t="s">
        <v>415</v>
      </c>
      <c r="P185" s="38" t="s">
        <v>417</v>
      </c>
      <c r="Q185" s="38"/>
      <c r="R185" s="63">
        <v>14</v>
      </c>
      <c r="S185" s="43">
        <v>1</v>
      </c>
      <c r="T185" s="38"/>
      <c r="U185" s="36"/>
      <c r="V185" s="38" t="s">
        <v>415</v>
      </c>
      <c r="W185" s="38" t="s">
        <v>415</v>
      </c>
      <c r="X185" s="38"/>
      <c r="Y185" s="35">
        <v>45322</v>
      </c>
      <c r="Z185" s="36"/>
      <c r="AA185" s="39"/>
      <c r="AB185" s="38" t="s">
        <v>449</v>
      </c>
      <c r="AC185" s="38" t="s">
        <v>416</v>
      </c>
      <c r="AD185" s="40"/>
      <c r="AE185" s="38"/>
      <c r="AF185" s="38"/>
      <c r="AG185" s="38" t="s">
        <v>415</v>
      </c>
      <c r="AH185" s="44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  <c r="HU185" s="36"/>
      <c r="HV185" s="36"/>
      <c r="HW185" s="36"/>
      <c r="HX185" s="36"/>
      <c r="HY185" s="36"/>
      <c r="HZ185" s="36"/>
      <c r="IA185" s="36"/>
      <c r="IB185" s="36"/>
      <c r="IC185" s="36"/>
      <c r="ID185" s="36"/>
      <c r="IE185" s="36"/>
      <c r="IF185" s="36"/>
      <c r="IG185" s="36"/>
      <c r="IH185" s="36"/>
      <c r="II185" s="36"/>
      <c r="IJ185" s="36"/>
      <c r="IK185" s="36"/>
      <c r="IL185" s="36"/>
      <c r="IM185" s="36"/>
      <c r="IN185" s="36"/>
      <c r="IO185" s="36"/>
      <c r="IP185" s="36"/>
      <c r="IQ185" s="36"/>
      <c r="IR185" s="36"/>
      <c r="IS185" s="36"/>
      <c r="IT185" s="36"/>
      <c r="IU185" s="36"/>
      <c r="IV185" s="36"/>
      <c r="IW185" s="36"/>
      <c r="IX185" s="36"/>
      <c r="IY185" s="36"/>
      <c r="IZ185" s="36"/>
      <c r="JA185" s="36"/>
      <c r="JB185" s="36"/>
      <c r="JC185" s="36"/>
      <c r="JD185" s="36"/>
      <c r="JE185" s="36"/>
      <c r="JF185" s="36"/>
      <c r="JG185" s="36"/>
      <c r="JH185" s="36"/>
      <c r="JI185" s="36"/>
      <c r="JJ185" s="36"/>
      <c r="JK185" s="36"/>
      <c r="JL185" s="36"/>
      <c r="JM185" s="36"/>
      <c r="JN185" s="36"/>
      <c r="JO185" s="36"/>
      <c r="JP185" s="36"/>
      <c r="JQ185" s="36"/>
      <c r="JR185" s="36"/>
      <c r="JS185" s="36"/>
      <c r="JT185" s="36"/>
      <c r="JU185" s="36"/>
      <c r="JV185" s="36"/>
      <c r="JW185" s="36"/>
      <c r="JX185" s="36"/>
      <c r="JY185" s="36"/>
      <c r="JZ185" s="36"/>
      <c r="KA185" s="36"/>
      <c r="KB185" s="36"/>
      <c r="KC185" s="36"/>
      <c r="KD185" s="36"/>
      <c r="KE185" s="36"/>
      <c r="KF185" s="36"/>
      <c r="KG185" s="36"/>
      <c r="KH185" s="36"/>
      <c r="KI185" s="36"/>
      <c r="KJ185" s="36"/>
      <c r="KK185" s="36"/>
      <c r="KL185" s="36"/>
      <c r="KM185" s="36"/>
      <c r="KN185" s="36"/>
      <c r="KO185" s="36"/>
      <c r="KP185" s="36"/>
      <c r="KQ185" s="36"/>
      <c r="KR185" s="36"/>
      <c r="KS185" s="36"/>
      <c r="KT185" s="36"/>
      <c r="KU185" s="36"/>
      <c r="KV185" s="36"/>
      <c r="KW185" s="36"/>
      <c r="KX185" s="36"/>
      <c r="KY185" s="36"/>
      <c r="KZ185" s="36"/>
      <c r="LA185" s="36"/>
      <c r="LB185" s="36"/>
      <c r="LC185" s="36"/>
      <c r="LD185" s="36"/>
      <c r="LE185" s="36"/>
      <c r="LF185" s="36"/>
      <c r="LG185" s="36"/>
      <c r="LH185" s="36"/>
      <c r="LI185" s="36"/>
      <c r="LJ185" s="36"/>
      <c r="LK185" s="36"/>
      <c r="LL185" s="36"/>
      <c r="LM185" s="36"/>
      <c r="LN185" s="36"/>
      <c r="LO185" s="36"/>
      <c r="LP185" s="36"/>
      <c r="LQ185" s="36"/>
      <c r="LR185" s="36"/>
      <c r="LS185" s="36"/>
      <c r="LT185" s="36"/>
      <c r="LU185" s="36"/>
      <c r="LV185" s="36"/>
      <c r="LW185" s="36"/>
      <c r="LX185" s="36"/>
      <c r="LY185" s="36"/>
      <c r="LZ185" s="36"/>
      <c r="MA185" s="36"/>
      <c r="MB185" s="36"/>
      <c r="MC185" s="36"/>
      <c r="MD185" s="36"/>
      <c r="ME185" s="36"/>
      <c r="MF185" s="36"/>
      <c r="MG185" s="36"/>
      <c r="MH185" s="36"/>
      <c r="MI185" s="36"/>
      <c r="MJ185" s="36"/>
      <c r="MK185" s="36"/>
      <c r="ML185" s="36"/>
      <c r="MM185" s="36"/>
      <c r="MN185" s="36"/>
      <c r="MO185" s="36"/>
      <c r="MP185" s="36"/>
      <c r="MQ185" s="36"/>
      <c r="MR185" s="36"/>
      <c r="MS185" s="36"/>
      <c r="MT185" s="36"/>
      <c r="MU185" s="36"/>
      <c r="MV185" s="36"/>
      <c r="MW185" s="36"/>
      <c r="MX185" s="36"/>
      <c r="MY185" s="36"/>
      <c r="MZ185" s="36"/>
      <c r="NA185" s="36"/>
      <c r="NB185" s="36"/>
      <c r="NC185" s="36"/>
      <c r="ND185" s="36"/>
      <c r="NE185" s="36"/>
      <c r="NF185" s="36"/>
      <c r="NG185" s="36"/>
      <c r="NH185" s="36"/>
      <c r="NI185" s="36"/>
      <c r="NJ185" s="36"/>
      <c r="NK185" s="36"/>
      <c r="NL185" s="36"/>
      <c r="NM185" s="36"/>
      <c r="NN185" s="36"/>
      <c r="NO185" s="36"/>
      <c r="NP185" s="36"/>
      <c r="NQ185" s="36"/>
      <c r="NR185" s="36"/>
      <c r="NS185" s="36"/>
      <c r="NT185" s="36"/>
      <c r="NU185" s="36"/>
      <c r="NV185" s="36"/>
      <c r="NW185" s="36"/>
      <c r="NX185" s="36"/>
      <c r="NY185" s="36"/>
      <c r="NZ185" s="36"/>
      <c r="OA185" s="36"/>
      <c r="OB185" s="36"/>
      <c r="OC185" s="36"/>
      <c r="OD185" s="36"/>
      <c r="OE185" s="36"/>
      <c r="OF185" s="36"/>
      <c r="OG185" s="36"/>
      <c r="OH185" s="36"/>
      <c r="OI185" s="36"/>
      <c r="OJ185" s="36"/>
      <c r="OK185" s="42">
        <f t="shared" si="13"/>
        <v>0</v>
      </c>
      <c r="OL185" s="22">
        <f t="shared" si="14"/>
        <v>0</v>
      </c>
    </row>
    <row r="186" spans="1:402" s="5" customFormat="1" ht="24.9" customHeight="1" x14ac:dyDescent="0.3">
      <c r="A186" s="21" t="s">
        <v>410</v>
      </c>
      <c r="B186" s="38" t="s">
        <v>576</v>
      </c>
      <c r="C186" s="64" t="s">
        <v>840</v>
      </c>
      <c r="D186" s="65" t="s">
        <v>841</v>
      </c>
      <c r="E186" s="35">
        <v>45363</v>
      </c>
      <c r="F186" s="35">
        <v>45363</v>
      </c>
      <c r="G186" s="37" t="str">
        <f t="shared" ca="1" si="10"/>
        <v>Con ptes</v>
      </c>
      <c r="H186" s="35">
        <v>45322</v>
      </c>
      <c r="I186" s="38" t="str">
        <f t="shared" si="11"/>
        <v>TC</v>
      </c>
      <c r="J186" s="38" t="str">
        <f t="shared" si="12"/>
        <v>FI</v>
      </c>
      <c r="K186" s="38" t="s">
        <v>414</v>
      </c>
      <c r="L186" s="41" t="s">
        <v>415</v>
      </c>
      <c r="M186" s="38" t="s">
        <v>416</v>
      </c>
      <c r="N186" s="38"/>
      <c r="O186" s="38" t="s">
        <v>415</v>
      </c>
      <c r="P186" s="38" t="s">
        <v>417</v>
      </c>
      <c r="Q186" s="38"/>
      <c r="R186" s="63">
        <v>7</v>
      </c>
      <c r="S186" s="43">
        <v>1</v>
      </c>
      <c r="T186" s="38"/>
      <c r="U186" s="36"/>
      <c r="V186" s="38" t="s">
        <v>415</v>
      </c>
      <c r="W186" s="38" t="s">
        <v>415</v>
      </c>
      <c r="X186" s="38"/>
      <c r="Y186" s="35">
        <v>45322</v>
      </c>
      <c r="Z186" s="36"/>
      <c r="AA186" s="39"/>
      <c r="AB186" s="38" t="s">
        <v>449</v>
      </c>
      <c r="AC186" s="38" t="s">
        <v>416</v>
      </c>
      <c r="AD186" s="40">
        <v>0.95950000000000002</v>
      </c>
      <c r="AE186" s="38" t="s">
        <v>416</v>
      </c>
      <c r="AF186" s="38"/>
      <c r="AG186" s="38" t="s">
        <v>415</v>
      </c>
      <c r="AH186" s="44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  <c r="HU186" s="36"/>
      <c r="HV186" s="36"/>
      <c r="HW186" s="36"/>
      <c r="HX186" s="36"/>
      <c r="HY186" s="36"/>
      <c r="HZ186" s="36"/>
      <c r="IA186" s="36"/>
      <c r="IB186" s="36"/>
      <c r="IC186" s="36"/>
      <c r="ID186" s="36"/>
      <c r="IE186" s="36"/>
      <c r="IF186" s="36"/>
      <c r="IG186" s="36"/>
      <c r="IH186" s="36"/>
      <c r="II186" s="36"/>
      <c r="IJ186" s="36"/>
      <c r="IK186" s="36"/>
      <c r="IL186" s="36"/>
      <c r="IM186" s="36"/>
      <c r="IN186" s="36"/>
      <c r="IO186" s="36"/>
      <c r="IP186" s="36"/>
      <c r="IQ186" s="36"/>
      <c r="IR186" s="36"/>
      <c r="IS186" s="36"/>
      <c r="IT186" s="36"/>
      <c r="IU186" s="36"/>
      <c r="IV186" s="36"/>
      <c r="IW186" s="36"/>
      <c r="IX186" s="36"/>
      <c r="IY186" s="36"/>
      <c r="IZ186" s="36"/>
      <c r="JA186" s="36"/>
      <c r="JB186" s="36"/>
      <c r="JC186" s="36"/>
      <c r="JD186" s="36"/>
      <c r="JE186" s="36"/>
      <c r="JF186" s="36"/>
      <c r="JG186" s="36"/>
      <c r="JH186" s="36"/>
      <c r="JI186" s="36"/>
      <c r="JJ186" s="36"/>
      <c r="JK186" s="36"/>
      <c r="JL186" s="36"/>
      <c r="JM186" s="36"/>
      <c r="JN186" s="36"/>
      <c r="JO186" s="36"/>
      <c r="JP186" s="36"/>
      <c r="JQ186" s="36"/>
      <c r="JR186" s="36"/>
      <c r="JS186" s="36"/>
      <c r="JT186" s="36"/>
      <c r="JU186" s="36"/>
      <c r="JV186" s="36"/>
      <c r="JW186" s="36"/>
      <c r="JX186" s="36"/>
      <c r="JY186" s="36"/>
      <c r="JZ186" s="36"/>
      <c r="KA186" s="36"/>
      <c r="KB186" s="36"/>
      <c r="KC186" s="36"/>
      <c r="KD186" s="36"/>
      <c r="KE186" s="36"/>
      <c r="KF186" s="36"/>
      <c r="KG186" s="36"/>
      <c r="KH186" s="36"/>
      <c r="KI186" s="36"/>
      <c r="KJ186" s="36"/>
      <c r="KK186" s="36"/>
      <c r="KL186" s="36"/>
      <c r="KM186" s="36"/>
      <c r="KN186" s="36"/>
      <c r="KO186" s="36"/>
      <c r="KP186" s="36"/>
      <c r="KQ186" s="36"/>
      <c r="KR186" s="36"/>
      <c r="KS186" s="36"/>
      <c r="KT186" s="36"/>
      <c r="KU186" s="36"/>
      <c r="KV186" s="36"/>
      <c r="KW186" s="36"/>
      <c r="KX186" s="36"/>
      <c r="KY186" s="36"/>
      <c r="KZ186" s="36"/>
      <c r="LA186" s="36"/>
      <c r="LB186" s="36"/>
      <c r="LC186" s="36"/>
      <c r="LD186" s="36"/>
      <c r="LE186" s="36"/>
      <c r="LF186" s="36"/>
      <c r="LG186" s="36"/>
      <c r="LH186" s="36"/>
      <c r="LI186" s="36"/>
      <c r="LJ186" s="36"/>
      <c r="LK186" s="36"/>
      <c r="LL186" s="36"/>
      <c r="LM186" s="36"/>
      <c r="LN186" s="36"/>
      <c r="LO186" s="36"/>
      <c r="LP186" s="36"/>
      <c r="LQ186" s="36"/>
      <c r="LR186" s="36"/>
      <c r="LS186" s="36"/>
      <c r="LT186" s="36"/>
      <c r="LU186" s="36"/>
      <c r="LV186" s="36"/>
      <c r="LW186" s="36"/>
      <c r="LX186" s="36"/>
      <c r="LY186" s="36"/>
      <c r="LZ186" s="36"/>
      <c r="MA186" s="36"/>
      <c r="MB186" s="36"/>
      <c r="MC186" s="36"/>
      <c r="MD186" s="36"/>
      <c r="ME186" s="36"/>
      <c r="MF186" s="36"/>
      <c r="MG186" s="36"/>
      <c r="MH186" s="36"/>
      <c r="MI186" s="36"/>
      <c r="MJ186" s="36"/>
      <c r="MK186" s="36"/>
      <c r="ML186" s="36"/>
      <c r="MM186" s="36"/>
      <c r="MN186" s="36"/>
      <c r="MO186" s="36"/>
      <c r="MP186" s="36"/>
      <c r="MQ186" s="36"/>
      <c r="MR186" s="36"/>
      <c r="MS186" s="36"/>
      <c r="MT186" s="36"/>
      <c r="MU186" s="36"/>
      <c r="MV186" s="36"/>
      <c r="MW186" s="36"/>
      <c r="MX186" s="36"/>
      <c r="MY186" s="36"/>
      <c r="MZ186" s="36"/>
      <c r="NA186" s="36"/>
      <c r="NB186" s="36"/>
      <c r="NC186" s="36"/>
      <c r="ND186" s="36"/>
      <c r="NE186" s="36"/>
      <c r="NF186" s="36"/>
      <c r="NG186" s="36"/>
      <c r="NH186" s="36"/>
      <c r="NI186" s="36"/>
      <c r="NJ186" s="36"/>
      <c r="NK186" s="36"/>
      <c r="NL186" s="36"/>
      <c r="NM186" s="36"/>
      <c r="NN186" s="36"/>
      <c r="NO186" s="36"/>
      <c r="NP186" s="36"/>
      <c r="NQ186" s="36"/>
      <c r="NR186" s="36"/>
      <c r="NS186" s="36"/>
      <c r="NT186" s="36"/>
      <c r="NU186" s="36"/>
      <c r="NV186" s="36"/>
      <c r="NW186" s="36"/>
      <c r="NX186" s="36"/>
      <c r="NY186" s="36"/>
      <c r="NZ186" s="36"/>
      <c r="OA186" s="36"/>
      <c r="OB186" s="36"/>
      <c r="OC186" s="36"/>
      <c r="OD186" s="36"/>
      <c r="OE186" s="36"/>
      <c r="OF186" s="36"/>
      <c r="OG186" s="36"/>
      <c r="OH186" s="36"/>
      <c r="OI186" s="36"/>
      <c r="OJ186" s="36"/>
      <c r="OK186" s="42">
        <f t="shared" si="13"/>
        <v>0</v>
      </c>
      <c r="OL186" s="22">
        <f t="shared" si="14"/>
        <v>0</v>
      </c>
    </row>
    <row r="187" spans="1:402" s="5" customFormat="1" ht="24.9" customHeight="1" x14ac:dyDescent="0.3">
      <c r="A187" s="21" t="s">
        <v>410</v>
      </c>
      <c r="B187" s="38" t="s">
        <v>576</v>
      </c>
      <c r="C187" s="64" t="s">
        <v>842</v>
      </c>
      <c r="D187" s="65" t="s">
        <v>843</v>
      </c>
      <c r="E187" s="35">
        <v>45349</v>
      </c>
      <c r="F187" s="35">
        <v>45362</v>
      </c>
      <c r="G187" s="37" t="str">
        <f t="shared" ca="1" si="10"/>
        <v>Con ptes</v>
      </c>
      <c r="H187" s="35">
        <v>45322</v>
      </c>
      <c r="I187" s="38" t="str">
        <f t="shared" si="11"/>
        <v>TC</v>
      </c>
      <c r="J187" s="38" t="str">
        <f t="shared" si="12"/>
        <v>FI</v>
      </c>
      <c r="K187" s="38" t="s">
        <v>414</v>
      </c>
      <c r="L187" s="41" t="s">
        <v>415</v>
      </c>
      <c r="M187" s="38" t="s">
        <v>416</v>
      </c>
      <c r="N187" s="38"/>
      <c r="O187" s="38" t="s">
        <v>415</v>
      </c>
      <c r="P187" s="38" t="s">
        <v>417</v>
      </c>
      <c r="Q187" s="38"/>
      <c r="R187" s="63">
        <v>70</v>
      </c>
      <c r="S187" s="43">
        <v>1</v>
      </c>
      <c r="T187" s="38"/>
      <c r="U187" s="36"/>
      <c r="V187" s="38" t="s">
        <v>415</v>
      </c>
      <c r="W187" s="38" t="s">
        <v>415</v>
      </c>
      <c r="X187" s="38"/>
      <c r="Y187" s="35">
        <v>45322</v>
      </c>
      <c r="Z187" s="36"/>
      <c r="AA187" s="39"/>
      <c r="AB187" s="38" t="s">
        <v>449</v>
      </c>
      <c r="AC187" s="38" t="s">
        <v>416</v>
      </c>
      <c r="AD187" s="40">
        <v>0.94540000000000002</v>
      </c>
      <c r="AE187" s="38" t="s">
        <v>415</v>
      </c>
      <c r="AF187" s="38"/>
      <c r="AG187" s="38" t="s">
        <v>415</v>
      </c>
      <c r="AH187" s="44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  <c r="HU187" s="36"/>
      <c r="HV187" s="36"/>
      <c r="HW187" s="36"/>
      <c r="HX187" s="36"/>
      <c r="HY187" s="36"/>
      <c r="HZ187" s="36"/>
      <c r="IA187" s="36"/>
      <c r="IB187" s="36"/>
      <c r="IC187" s="36"/>
      <c r="ID187" s="36"/>
      <c r="IE187" s="36"/>
      <c r="IF187" s="36"/>
      <c r="IG187" s="36"/>
      <c r="IH187" s="36"/>
      <c r="II187" s="36"/>
      <c r="IJ187" s="36"/>
      <c r="IK187" s="36"/>
      <c r="IL187" s="36"/>
      <c r="IM187" s="36"/>
      <c r="IN187" s="36"/>
      <c r="IO187" s="36"/>
      <c r="IP187" s="36"/>
      <c r="IQ187" s="36"/>
      <c r="IR187" s="36"/>
      <c r="IS187" s="36"/>
      <c r="IT187" s="36"/>
      <c r="IU187" s="36"/>
      <c r="IV187" s="36"/>
      <c r="IW187" s="36"/>
      <c r="IX187" s="36"/>
      <c r="IY187" s="36"/>
      <c r="IZ187" s="36"/>
      <c r="JA187" s="36"/>
      <c r="JB187" s="36"/>
      <c r="JC187" s="36"/>
      <c r="JD187" s="36"/>
      <c r="JE187" s="36"/>
      <c r="JF187" s="36"/>
      <c r="JG187" s="36"/>
      <c r="JH187" s="36"/>
      <c r="JI187" s="36"/>
      <c r="JJ187" s="36"/>
      <c r="JK187" s="36"/>
      <c r="JL187" s="36"/>
      <c r="JM187" s="36"/>
      <c r="JN187" s="36"/>
      <c r="JO187" s="36"/>
      <c r="JP187" s="36"/>
      <c r="JQ187" s="36"/>
      <c r="JR187" s="36"/>
      <c r="JS187" s="36"/>
      <c r="JT187" s="36"/>
      <c r="JU187" s="36"/>
      <c r="JV187" s="36"/>
      <c r="JW187" s="36"/>
      <c r="JX187" s="36"/>
      <c r="JY187" s="36"/>
      <c r="JZ187" s="36"/>
      <c r="KA187" s="36"/>
      <c r="KB187" s="36"/>
      <c r="KC187" s="36"/>
      <c r="KD187" s="36"/>
      <c r="KE187" s="36"/>
      <c r="KF187" s="36"/>
      <c r="KG187" s="36"/>
      <c r="KH187" s="36"/>
      <c r="KI187" s="36"/>
      <c r="KJ187" s="36"/>
      <c r="KK187" s="36"/>
      <c r="KL187" s="36"/>
      <c r="KM187" s="36"/>
      <c r="KN187" s="36"/>
      <c r="KO187" s="36"/>
      <c r="KP187" s="36"/>
      <c r="KQ187" s="36"/>
      <c r="KR187" s="36"/>
      <c r="KS187" s="36"/>
      <c r="KT187" s="36"/>
      <c r="KU187" s="36"/>
      <c r="KV187" s="36"/>
      <c r="KW187" s="36"/>
      <c r="KX187" s="36"/>
      <c r="KY187" s="36"/>
      <c r="KZ187" s="36"/>
      <c r="LA187" s="36"/>
      <c r="LB187" s="36"/>
      <c r="LC187" s="36"/>
      <c r="LD187" s="36"/>
      <c r="LE187" s="36"/>
      <c r="LF187" s="36"/>
      <c r="LG187" s="36"/>
      <c r="LH187" s="36"/>
      <c r="LI187" s="36"/>
      <c r="LJ187" s="36"/>
      <c r="LK187" s="36"/>
      <c r="LL187" s="36"/>
      <c r="LM187" s="36"/>
      <c r="LN187" s="36"/>
      <c r="LO187" s="36"/>
      <c r="LP187" s="36"/>
      <c r="LQ187" s="36"/>
      <c r="LR187" s="36"/>
      <c r="LS187" s="36"/>
      <c r="LT187" s="36"/>
      <c r="LU187" s="36"/>
      <c r="LV187" s="36"/>
      <c r="LW187" s="36"/>
      <c r="LX187" s="36"/>
      <c r="LY187" s="36"/>
      <c r="LZ187" s="36"/>
      <c r="MA187" s="36"/>
      <c r="MB187" s="36"/>
      <c r="MC187" s="36"/>
      <c r="MD187" s="36"/>
      <c r="ME187" s="36"/>
      <c r="MF187" s="36"/>
      <c r="MG187" s="36"/>
      <c r="MH187" s="36"/>
      <c r="MI187" s="36"/>
      <c r="MJ187" s="36"/>
      <c r="MK187" s="36"/>
      <c r="ML187" s="36"/>
      <c r="MM187" s="36"/>
      <c r="MN187" s="36"/>
      <c r="MO187" s="36"/>
      <c r="MP187" s="36"/>
      <c r="MQ187" s="36"/>
      <c r="MR187" s="36"/>
      <c r="MS187" s="36"/>
      <c r="MT187" s="36"/>
      <c r="MU187" s="36"/>
      <c r="MV187" s="36"/>
      <c r="MW187" s="36"/>
      <c r="MX187" s="36"/>
      <c r="MY187" s="36"/>
      <c r="MZ187" s="36"/>
      <c r="NA187" s="36"/>
      <c r="NB187" s="36"/>
      <c r="NC187" s="36"/>
      <c r="ND187" s="36"/>
      <c r="NE187" s="36"/>
      <c r="NF187" s="36"/>
      <c r="NG187" s="36"/>
      <c r="NH187" s="36"/>
      <c r="NI187" s="36"/>
      <c r="NJ187" s="36"/>
      <c r="NK187" s="36"/>
      <c r="NL187" s="36"/>
      <c r="NM187" s="36"/>
      <c r="NN187" s="36"/>
      <c r="NO187" s="36"/>
      <c r="NP187" s="36"/>
      <c r="NQ187" s="36"/>
      <c r="NR187" s="36"/>
      <c r="NS187" s="36"/>
      <c r="NT187" s="36"/>
      <c r="NU187" s="36"/>
      <c r="NV187" s="36"/>
      <c r="NW187" s="36"/>
      <c r="NX187" s="36"/>
      <c r="NY187" s="36"/>
      <c r="NZ187" s="36"/>
      <c r="OA187" s="36"/>
      <c r="OB187" s="36"/>
      <c r="OC187" s="36"/>
      <c r="OD187" s="36"/>
      <c r="OE187" s="36"/>
      <c r="OF187" s="36"/>
      <c r="OG187" s="36"/>
      <c r="OH187" s="36"/>
      <c r="OI187" s="36"/>
      <c r="OJ187" s="36"/>
      <c r="OK187" s="42">
        <f t="shared" si="13"/>
        <v>0</v>
      </c>
      <c r="OL187" s="22">
        <f t="shared" si="14"/>
        <v>0</v>
      </c>
    </row>
    <row r="188" spans="1:402" s="5" customFormat="1" ht="24.9" customHeight="1" x14ac:dyDescent="0.3">
      <c r="A188" s="21" t="s">
        <v>410</v>
      </c>
      <c r="B188" s="38" t="s">
        <v>576</v>
      </c>
      <c r="C188" s="64" t="s">
        <v>844</v>
      </c>
      <c r="D188" s="65" t="s">
        <v>845</v>
      </c>
      <c r="E188" s="35">
        <v>45488</v>
      </c>
      <c r="F188" s="35">
        <v>45489</v>
      </c>
      <c r="G188" s="37" t="str">
        <f t="shared" ca="1" si="10"/>
        <v>Con ptes</v>
      </c>
      <c r="H188" s="35">
        <v>45322</v>
      </c>
      <c r="I188" s="38" t="str">
        <f t="shared" si="11"/>
        <v>TC</v>
      </c>
      <c r="J188" s="38" t="str">
        <f t="shared" si="12"/>
        <v>FI</v>
      </c>
      <c r="K188" s="38" t="s">
        <v>414</v>
      </c>
      <c r="L188" s="41" t="s">
        <v>415</v>
      </c>
      <c r="M188" s="38" t="s">
        <v>416</v>
      </c>
      <c r="N188" s="38"/>
      <c r="O188" s="38" t="s">
        <v>415</v>
      </c>
      <c r="P188" s="38" t="s">
        <v>417</v>
      </c>
      <c r="Q188" s="38"/>
      <c r="R188" s="63">
        <v>14</v>
      </c>
      <c r="S188" s="43">
        <v>1</v>
      </c>
      <c r="T188" s="38"/>
      <c r="U188" s="36"/>
      <c r="V188" s="38" t="s">
        <v>415</v>
      </c>
      <c r="W188" s="38" t="s">
        <v>415</v>
      </c>
      <c r="X188" s="38"/>
      <c r="Y188" s="35">
        <v>45322</v>
      </c>
      <c r="Z188" s="36"/>
      <c r="AA188" s="39"/>
      <c r="AB188" s="38" t="s">
        <v>449</v>
      </c>
      <c r="AC188" s="38" t="s">
        <v>416</v>
      </c>
      <c r="AD188" s="40">
        <v>0.99170000000000003</v>
      </c>
      <c r="AE188" s="38" t="s">
        <v>416</v>
      </c>
      <c r="AF188" s="38"/>
      <c r="AG188" s="38" t="s">
        <v>415</v>
      </c>
      <c r="AH188" s="44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  <c r="HU188" s="36"/>
      <c r="HV188" s="36"/>
      <c r="HW188" s="36"/>
      <c r="HX188" s="36"/>
      <c r="HY188" s="36"/>
      <c r="HZ188" s="36"/>
      <c r="IA188" s="36"/>
      <c r="IB188" s="36"/>
      <c r="IC188" s="36"/>
      <c r="ID188" s="36"/>
      <c r="IE188" s="36"/>
      <c r="IF188" s="36"/>
      <c r="IG188" s="36"/>
      <c r="IH188" s="36"/>
      <c r="II188" s="36"/>
      <c r="IJ188" s="36"/>
      <c r="IK188" s="36"/>
      <c r="IL188" s="36"/>
      <c r="IM188" s="36"/>
      <c r="IN188" s="36"/>
      <c r="IO188" s="36"/>
      <c r="IP188" s="36"/>
      <c r="IQ188" s="36"/>
      <c r="IR188" s="36"/>
      <c r="IS188" s="36"/>
      <c r="IT188" s="36"/>
      <c r="IU188" s="36"/>
      <c r="IV188" s="36"/>
      <c r="IW188" s="36"/>
      <c r="IX188" s="36"/>
      <c r="IY188" s="36"/>
      <c r="IZ188" s="36"/>
      <c r="JA188" s="36"/>
      <c r="JB188" s="36"/>
      <c r="JC188" s="36"/>
      <c r="JD188" s="36"/>
      <c r="JE188" s="36"/>
      <c r="JF188" s="36"/>
      <c r="JG188" s="36"/>
      <c r="JH188" s="36"/>
      <c r="JI188" s="36"/>
      <c r="JJ188" s="36"/>
      <c r="JK188" s="36"/>
      <c r="JL188" s="36"/>
      <c r="JM188" s="36"/>
      <c r="JN188" s="36"/>
      <c r="JO188" s="36"/>
      <c r="JP188" s="36"/>
      <c r="JQ188" s="36"/>
      <c r="JR188" s="36"/>
      <c r="JS188" s="36"/>
      <c r="JT188" s="36"/>
      <c r="JU188" s="36"/>
      <c r="JV188" s="36"/>
      <c r="JW188" s="36"/>
      <c r="JX188" s="36"/>
      <c r="JY188" s="36"/>
      <c r="JZ188" s="36"/>
      <c r="KA188" s="36"/>
      <c r="KB188" s="36"/>
      <c r="KC188" s="36"/>
      <c r="KD188" s="36"/>
      <c r="KE188" s="36"/>
      <c r="KF188" s="36"/>
      <c r="KG188" s="36"/>
      <c r="KH188" s="36"/>
      <c r="KI188" s="36"/>
      <c r="KJ188" s="36"/>
      <c r="KK188" s="36"/>
      <c r="KL188" s="36"/>
      <c r="KM188" s="36"/>
      <c r="KN188" s="36"/>
      <c r="KO188" s="36"/>
      <c r="KP188" s="36"/>
      <c r="KQ188" s="36"/>
      <c r="KR188" s="36"/>
      <c r="KS188" s="36"/>
      <c r="KT188" s="36"/>
      <c r="KU188" s="36"/>
      <c r="KV188" s="36"/>
      <c r="KW188" s="36"/>
      <c r="KX188" s="36"/>
      <c r="KY188" s="36"/>
      <c r="KZ188" s="36"/>
      <c r="LA188" s="36"/>
      <c r="LB188" s="36"/>
      <c r="LC188" s="36"/>
      <c r="LD188" s="36"/>
      <c r="LE188" s="36"/>
      <c r="LF188" s="36"/>
      <c r="LG188" s="36"/>
      <c r="LH188" s="36"/>
      <c r="LI188" s="36"/>
      <c r="LJ188" s="36"/>
      <c r="LK188" s="36"/>
      <c r="LL188" s="36"/>
      <c r="LM188" s="36"/>
      <c r="LN188" s="36"/>
      <c r="LO188" s="36"/>
      <c r="LP188" s="36"/>
      <c r="LQ188" s="36"/>
      <c r="LR188" s="36"/>
      <c r="LS188" s="36"/>
      <c r="LT188" s="36"/>
      <c r="LU188" s="36"/>
      <c r="LV188" s="36"/>
      <c r="LW188" s="36"/>
      <c r="LX188" s="36"/>
      <c r="LY188" s="36"/>
      <c r="LZ188" s="36"/>
      <c r="MA188" s="36"/>
      <c r="MB188" s="36"/>
      <c r="MC188" s="36"/>
      <c r="MD188" s="36"/>
      <c r="ME188" s="36"/>
      <c r="MF188" s="36"/>
      <c r="MG188" s="36"/>
      <c r="MH188" s="36"/>
      <c r="MI188" s="36"/>
      <c r="MJ188" s="36"/>
      <c r="MK188" s="36"/>
      <c r="ML188" s="36"/>
      <c r="MM188" s="36"/>
      <c r="MN188" s="36"/>
      <c r="MO188" s="36"/>
      <c r="MP188" s="36"/>
      <c r="MQ188" s="36"/>
      <c r="MR188" s="36"/>
      <c r="MS188" s="36"/>
      <c r="MT188" s="36"/>
      <c r="MU188" s="36"/>
      <c r="MV188" s="36"/>
      <c r="MW188" s="36"/>
      <c r="MX188" s="36"/>
      <c r="MY188" s="36"/>
      <c r="MZ188" s="36"/>
      <c r="NA188" s="36"/>
      <c r="NB188" s="36"/>
      <c r="NC188" s="36"/>
      <c r="ND188" s="36"/>
      <c r="NE188" s="36"/>
      <c r="NF188" s="36"/>
      <c r="NG188" s="36"/>
      <c r="NH188" s="36"/>
      <c r="NI188" s="36"/>
      <c r="NJ188" s="36"/>
      <c r="NK188" s="36"/>
      <c r="NL188" s="36"/>
      <c r="NM188" s="36"/>
      <c r="NN188" s="36"/>
      <c r="NO188" s="36"/>
      <c r="NP188" s="36"/>
      <c r="NQ188" s="36"/>
      <c r="NR188" s="36"/>
      <c r="NS188" s="36"/>
      <c r="NT188" s="36"/>
      <c r="NU188" s="36"/>
      <c r="NV188" s="36"/>
      <c r="NW188" s="36"/>
      <c r="NX188" s="36"/>
      <c r="NY188" s="36"/>
      <c r="NZ188" s="36"/>
      <c r="OA188" s="36"/>
      <c r="OB188" s="36"/>
      <c r="OC188" s="36"/>
      <c r="OD188" s="36"/>
      <c r="OE188" s="36"/>
      <c r="OF188" s="36"/>
      <c r="OG188" s="36"/>
      <c r="OH188" s="36"/>
      <c r="OI188" s="36"/>
      <c r="OJ188" s="36"/>
      <c r="OK188" s="42">
        <f t="shared" si="13"/>
        <v>0</v>
      </c>
      <c r="OL188" s="22">
        <f t="shared" si="14"/>
        <v>0</v>
      </c>
    </row>
    <row r="189" spans="1:402" s="5" customFormat="1" ht="24.9" customHeight="1" x14ac:dyDescent="0.3">
      <c r="A189" s="21" t="s">
        <v>410</v>
      </c>
      <c r="B189" s="38" t="s">
        <v>576</v>
      </c>
      <c r="C189" s="64" t="s">
        <v>846</v>
      </c>
      <c r="D189" s="65" t="s">
        <v>847</v>
      </c>
      <c r="E189" s="35">
        <v>45490</v>
      </c>
      <c r="F189" s="35">
        <v>45492</v>
      </c>
      <c r="G189" s="37" t="str">
        <f t="shared" ca="1" si="10"/>
        <v>Con ptes</v>
      </c>
      <c r="H189" s="35">
        <v>45322</v>
      </c>
      <c r="I189" s="38" t="str">
        <f t="shared" si="11"/>
        <v>TC</v>
      </c>
      <c r="J189" s="38" t="str">
        <f t="shared" si="12"/>
        <v>FI</v>
      </c>
      <c r="K189" s="38" t="s">
        <v>414</v>
      </c>
      <c r="L189" s="41" t="s">
        <v>415</v>
      </c>
      <c r="M189" s="38" t="s">
        <v>416</v>
      </c>
      <c r="N189" s="38"/>
      <c r="O189" s="38" t="s">
        <v>415</v>
      </c>
      <c r="P189" s="38" t="s">
        <v>417</v>
      </c>
      <c r="Q189" s="38"/>
      <c r="R189" s="63">
        <v>21</v>
      </c>
      <c r="S189" s="43">
        <v>1</v>
      </c>
      <c r="T189" s="38"/>
      <c r="U189" s="36"/>
      <c r="V189" s="38" t="s">
        <v>415</v>
      </c>
      <c r="W189" s="38" t="s">
        <v>415</v>
      </c>
      <c r="X189" s="38"/>
      <c r="Y189" s="35">
        <v>45322</v>
      </c>
      <c r="Z189" s="36"/>
      <c r="AA189" s="39"/>
      <c r="AB189" s="38" t="s">
        <v>449</v>
      </c>
      <c r="AC189" s="38" t="s">
        <v>416</v>
      </c>
      <c r="AD189" s="40">
        <v>0.94199999999999995</v>
      </c>
      <c r="AE189" s="38" t="s">
        <v>416</v>
      </c>
      <c r="AF189" s="38"/>
      <c r="AG189" s="38" t="s">
        <v>415</v>
      </c>
      <c r="AH189" s="44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  <c r="HU189" s="36"/>
      <c r="HV189" s="36"/>
      <c r="HW189" s="36"/>
      <c r="HX189" s="36"/>
      <c r="HY189" s="36"/>
      <c r="HZ189" s="36"/>
      <c r="IA189" s="36"/>
      <c r="IB189" s="36"/>
      <c r="IC189" s="36"/>
      <c r="ID189" s="36"/>
      <c r="IE189" s="36"/>
      <c r="IF189" s="36"/>
      <c r="IG189" s="36"/>
      <c r="IH189" s="36"/>
      <c r="II189" s="36"/>
      <c r="IJ189" s="36"/>
      <c r="IK189" s="36"/>
      <c r="IL189" s="36"/>
      <c r="IM189" s="36"/>
      <c r="IN189" s="36"/>
      <c r="IO189" s="36"/>
      <c r="IP189" s="36"/>
      <c r="IQ189" s="36"/>
      <c r="IR189" s="36"/>
      <c r="IS189" s="36"/>
      <c r="IT189" s="36"/>
      <c r="IU189" s="36"/>
      <c r="IV189" s="36"/>
      <c r="IW189" s="36"/>
      <c r="IX189" s="36"/>
      <c r="IY189" s="36"/>
      <c r="IZ189" s="36"/>
      <c r="JA189" s="36"/>
      <c r="JB189" s="36"/>
      <c r="JC189" s="36"/>
      <c r="JD189" s="36"/>
      <c r="JE189" s="36"/>
      <c r="JF189" s="36"/>
      <c r="JG189" s="36"/>
      <c r="JH189" s="36"/>
      <c r="JI189" s="36"/>
      <c r="JJ189" s="36"/>
      <c r="JK189" s="36"/>
      <c r="JL189" s="36"/>
      <c r="JM189" s="36"/>
      <c r="JN189" s="36"/>
      <c r="JO189" s="36"/>
      <c r="JP189" s="36"/>
      <c r="JQ189" s="36"/>
      <c r="JR189" s="36"/>
      <c r="JS189" s="36"/>
      <c r="JT189" s="36"/>
      <c r="JU189" s="36"/>
      <c r="JV189" s="36"/>
      <c r="JW189" s="36"/>
      <c r="JX189" s="36"/>
      <c r="JY189" s="36"/>
      <c r="JZ189" s="36"/>
      <c r="KA189" s="36"/>
      <c r="KB189" s="36"/>
      <c r="KC189" s="36"/>
      <c r="KD189" s="36"/>
      <c r="KE189" s="36"/>
      <c r="KF189" s="36"/>
      <c r="KG189" s="36"/>
      <c r="KH189" s="36"/>
      <c r="KI189" s="36"/>
      <c r="KJ189" s="36"/>
      <c r="KK189" s="36"/>
      <c r="KL189" s="36"/>
      <c r="KM189" s="36"/>
      <c r="KN189" s="36"/>
      <c r="KO189" s="36"/>
      <c r="KP189" s="36"/>
      <c r="KQ189" s="36"/>
      <c r="KR189" s="36"/>
      <c r="KS189" s="36"/>
      <c r="KT189" s="36"/>
      <c r="KU189" s="36"/>
      <c r="KV189" s="36"/>
      <c r="KW189" s="36"/>
      <c r="KX189" s="36"/>
      <c r="KY189" s="36"/>
      <c r="KZ189" s="36"/>
      <c r="LA189" s="36"/>
      <c r="LB189" s="36"/>
      <c r="LC189" s="36"/>
      <c r="LD189" s="36"/>
      <c r="LE189" s="36"/>
      <c r="LF189" s="36"/>
      <c r="LG189" s="36"/>
      <c r="LH189" s="36"/>
      <c r="LI189" s="36"/>
      <c r="LJ189" s="36"/>
      <c r="LK189" s="36"/>
      <c r="LL189" s="36"/>
      <c r="LM189" s="36"/>
      <c r="LN189" s="36"/>
      <c r="LO189" s="36"/>
      <c r="LP189" s="36"/>
      <c r="LQ189" s="36"/>
      <c r="LR189" s="36"/>
      <c r="LS189" s="36"/>
      <c r="LT189" s="36"/>
      <c r="LU189" s="36"/>
      <c r="LV189" s="36"/>
      <c r="LW189" s="36"/>
      <c r="LX189" s="36"/>
      <c r="LY189" s="36"/>
      <c r="LZ189" s="36"/>
      <c r="MA189" s="36"/>
      <c r="MB189" s="36"/>
      <c r="MC189" s="36"/>
      <c r="MD189" s="36"/>
      <c r="ME189" s="36"/>
      <c r="MF189" s="36"/>
      <c r="MG189" s="36"/>
      <c r="MH189" s="36"/>
      <c r="MI189" s="36"/>
      <c r="MJ189" s="36"/>
      <c r="MK189" s="36"/>
      <c r="ML189" s="36"/>
      <c r="MM189" s="36"/>
      <c r="MN189" s="36"/>
      <c r="MO189" s="36"/>
      <c r="MP189" s="36"/>
      <c r="MQ189" s="36"/>
      <c r="MR189" s="36"/>
      <c r="MS189" s="36"/>
      <c r="MT189" s="36"/>
      <c r="MU189" s="36"/>
      <c r="MV189" s="36"/>
      <c r="MW189" s="36"/>
      <c r="MX189" s="36"/>
      <c r="MY189" s="36"/>
      <c r="MZ189" s="36"/>
      <c r="NA189" s="36"/>
      <c r="NB189" s="36"/>
      <c r="NC189" s="36"/>
      <c r="ND189" s="36"/>
      <c r="NE189" s="36"/>
      <c r="NF189" s="36"/>
      <c r="NG189" s="36"/>
      <c r="NH189" s="36"/>
      <c r="NI189" s="36"/>
      <c r="NJ189" s="36"/>
      <c r="NK189" s="36"/>
      <c r="NL189" s="36"/>
      <c r="NM189" s="36"/>
      <c r="NN189" s="36"/>
      <c r="NO189" s="36"/>
      <c r="NP189" s="36"/>
      <c r="NQ189" s="36"/>
      <c r="NR189" s="36"/>
      <c r="NS189" s="36"/>
      <c r="NT189" s="36"/>
      <c r="NU189" s="36"/>
      <c r="NV189" s="36"/>
      <c r="NW189" s="36"/>
      <c r="NX189" s="36"/>
      <c r="NY189" s="36"/>
      <c r="NZ189" s="36"/>
      <c r="OA189" s="36"/>
      <c r="OB189" s="36"/>
      <c r="OC189" s="36"/>
      <c r="OD189" s="36"/>
      <c r="OE189" s="36"/>
      <c r="OF189" s="36"/>
      <c r="OG189" s="36"/>
      <c r="OH189" s="36"/>
      <c r="OI189" s="36"/>
      <c r="OJ189" s="36"/>
      <c r="OK189" s="42">
        <f t="shared" si="13"/>
        <v>0</v>
      </c>
      <c r="OL189" s="22">
        <f t="shared" si="14"/>
        <v>0</v>
      </c>
    </row>
    <row r="190" spans="1:402" s="5" customFormat="1" ht="24.9" customHeight="1" x14ac:dyDescent="0.3">
      <c r="A190" s="21" t="s">
        <v>410</v>
      </c>
      <c r="B190" s="38" t="s">
        <v>576</v>
      </c>
      <c r="C190" s="64" t="s">
        <v>848</v>
      </c>
      <c r="D190" s="65" t="s">
        <v>849</v>
      </c>
      <c r="E190" s="35"/>
      <c r="F190" s="35"/>
      <c r="G190" s="37" t="str">
        <f t="shared" si="10"/>
        <v>Sin planificar</v>
      </c>
      <c r="H190" s="35">
        <v>45322</v>
      </c>
      <c r="I190" s="38" t="str">
        <f t="shared" si="11"/>
        <v>TC</v>
      </c>
      <c r="J190" s="38" t="str">
        <f t="shared" si="12"/>
        <v>FI</v>
      </c>
      <c r="K190" s="38" t="s">
        <v>414</v>
      </c>
      <c r="L190" s="41" t="s">
        <v>415</v>
      </c>
      <c r="M190" s="38" t="s">
        <v>416</v>
      </c>
      <c r="N190" s="38"/>
      <c r="O190" s="38" t="s">
        <v>415</v>
      </c>
      <c r="P190" s="38" t="s">
        <v>417</v>
      </c>
      <c r="Q190" s="38"/>
      <c r="R190" s="63">
        <v>14</v>
      </c>
      <c r="S190" s="43">
        <v>1</v>
      </c>
      <c r="T190" s="38"/>
      <c r="U190" s="36">
        <v>0</v>
      </c>
      <c r="V190" s="38" t="s">
        <v>415</v>
      </c>
      <c r="W190" s="38" t="s">
        <v>415</v>
      </c>
      <c r="X190" s="38"/>
      <c r="Y190" s="35">
        <v>45322</v>
      </c>
      <c r="Z190" s="36">
        <v>0</v>
      </c>
      <c r="AA190" s="39">
        <v>0</v>
      </c>
      <c r="AB190" s="38" t="s">
        <v>449</v>
      </c>
      <c r="AC190" s="38" t="s">
        <v>416</v>
      </c>
      <c r="AD190" s="40" t="s">
        <v>416</v>
      </c>
      <c r="AE190" s="38" t="s">
        <v>416</v>
      </c>
      <c r="AF190" s="38" t="s">
        <v>416</v>
      </c>
      <c r="AG190" s="38" t="s">
        <v>416</v>
      </c>
      <c r="AH190" s="44" t="s">
        <v>416</v>
      </c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  <c r="HU190" s="36"/>
      <c r="HV190" s="36"/>
      <c r="HW190" s="36"/>
      <c r="HX190" s="36"/>
      <c r="HY190" s="36"/>
      <c r="HZ190" s="36"/>
      <c r="IA190" s="36"/>
      <c r="IB190" s="36"/>
      <c r="IC190" s="36"/>
      <c r="ID190" s="36"/>
      <c r="IE190" s="36"/>
      <c r="IF190" s="36"/>
      <c r="IG190" s="36"/>
      <c r="IH190" s="36"/>
      <c r="II190" s="36"/>
      <c r="IJ190" s="36"/>
      <c r="IK190" s="36"/>
      <c r="IL190" s="36"/>
      <c r="IM190" s="36"/>
      <c r="IN190" s="36"/>
      <c r="IO190" s="36"/>
      <c r="IP190" s="36"/>
      <c r="IQ190" s="36"/>
      <c r="IR190" s="36"/>
      <c r="IS190" s="36"/>
      <c r="IT190" s="36"/>
      <c r="IU190" s="36"/>
      <c r="IV190" s="36"/>
      <c r="IW190" s="36"/>
      <c r="IX190" s="36"/>
      <c r="IY190" s="36"/>
      <c r="IZ190" s="36"/>
      <c r="JA190" s="36"/>
      <c r="JB190" s="36"/>
      <c r="JC190" s="36"/>
      <c r="JD190" s="36"/>
      <c r="JE190" s="36"/>
      <c r="JF190" s="36"/>
      <c r="JG190" s="36"/>
      <c r="JH190" s="36"/>
      <c r="JI190" s="36"/>
      <c r="JJ190" s="36"/>
      <c r="JK190" s="36"/>
      <c r="JL190" s="36"/>
      <c r="JM190" s="36"/>
      <c r="JN190" s="36"/>
      <c r="JO190" s="36"/>
      <c r="JP190" s="36"/>
      <c r="JQ190" s="36"/>
      <c r="JR190" s="36"/>
      <c r="JS190" s="36"/>
      <c r="JT190" s="36"/>
      <c r="JU190" s="36"/>
      <c r="JV190" s="36"/>
      <c r="JW190" s="36"/>
      <c r="JX190" s="36"/>
      <c r="JY190" s="36"/>
      <c r="JZ190" s="36"/>
      <c r="KA190" s="36"/>
      <c r="KB190" s="36"/>
      <c r="KC190" s="36"/>
      <c r="KD190" s="36"/>
      <c r="KE190" s="36"/>
      <c r="KF190" s="36"/>
      <c r="KG190" s="36"/>
      <c r="KH190" s="36"/>
      <c r="KI190" s="36"/>
      <c r="KJ190" s="36"/>
      <c r="KK190" s="36"/>
      <c r="KL190" s="36"/>
      <c r="KM190" s="36"/>
      <c r="KN190" s="36"/>
      <c r="KO190" s="36"/>
      <c r="KP190" s="36"/>
      <c r="KQ190" s="36"/>
      <c r="KR190" s="36"/>
      <c r="KS190" s="36"/>
      <c r="KT190" s="36"/>
      <c r="KU190" s="36"/>
      <c r="KV190" s="36"/>
      <c r="KW190" s="36"/>
      <c r="KX190" s="36"/>
      <c r="KY190" s="36"/>
      <c r="KZ190" s="36"/>
      <c r="LA190" s="36"/>
      <c r="LB190" s="36"/>
      <c r="LC190" s="36"/>
      <c r="LD190" s="36"/>
      <c r="LE190" s="36"/>
      <c r="LF190" s="36"/>
      <c r="LG190" s="36"/>
      <c r="LH190" s="36"/>
      <c r="LI190" s="36"/>
      <c r="LJ190" s="36"/>
      <c r="LK190" s="36"/>
      <c r="LL190" s="36"/>
      <c r="LM190" s="36"/>
      <c r="LN190" s="36"/>
      <c r="LO190" s="36"/>
      <c r="LP190" s="36"/>
      <c r="LQ190" s="36"/>
      <c r="LR190" s="36"/>
      <c r="LS190" s="36"/>
      <c r="LT190" s="36"/>
      <c r="LU190" s="36"/>
      <c r="LV190" s="36"/>
      <c r="LW190" s="36"/>
      <c r="LX190" s="36"/>
      <c r="LY190" s="36"/>
      <c r="LZ190" s="36"/>
      <c r="MA190" s="36"/>
      <c r="MB190" s="36"/>
      <c r="MC190" s="36"/>
      <c r="MD190" s="36"/>
      <c r="ME190" s="36"/>
      <c r="MF190" s="36"/>
      <c r="MG190" s="36"/>
      <c r="MH190" s="36"/>
      <c r="MI190" s="36"/>
      <c r="MJ190" s="36"/>
      <c r="MK190" s="36"/>
      <c r="ML190" s="36"/>
      <c r="MM190" s="36"/>
      <c r="MN190" s="36"/>
      <c r="MO190" s="36"/>
      <c r="MP190" s="36"/>
      <c r="MQ190" s="36"/>
      <c r="MR190" s="36"/>
      <c r="MS190" s="36"/>
      <c r="MT190" s="36"/>
      <c r="MU190" s="36"/>
      <c r="MV190" s="36"/>
      <c r="MW190" s="36"/>
      <c r="MX190" s="36"/>
      <c r="MY190" s="36"/>
      <c r="MZ190" s="36"/>
      <c r="NA190" s="36"/>
      <c r="NB190" s="36"/>
      <c r="NC190" s="36"/>
      <c r="ND190" s="36"/>
      <c r="NE190" s="36"/>
      <c r="NF190" s="36"/>
      <c r="NG190" s="36"/>
      <c r="NH190" s="36"/>
      <c r="NI190" s="36"/>
      <c r="NJ190" s="36"/>
      <c r="NK190" s="36"/>
      <c r="NL190" s="36"/>
      <c r="NM190" s="36"/>
      <c r="NN190" s="36"/>
      <c r="NO190" s="36"/>
      <c r="NP190" s="36"/>
      <c r="NQ190" s="36"/>
      <c r="NR190" s="36"/>
      <c r="NS190" s="36"/>
      <c r="NT190" s="36"/>
      <c r="NU190" s="36"/>
      <c r="NV190" s="36"/>
      <c r="NW190" s="36"/>
      <c r="NX190" s="36"/>
      <c r="NY190" s="36"/>
      <c r="NZ190" s="36"/>
      <c r="OA190" s="36"/>
      <c r="OB190" s="36"/>
      <c r="OC190" s="36"/>
      <c r="OD190" s="36"/>
      <c r="OE190" s="36"/>
      <c r="OF190" s="36"/>
      <c r="OG190" s="36"/>
      <c r="OH190" s="36"/>
      <c r="OI190" s="36"/>
      <c r="OJ190" s="36"/>
      <c r="OK190" s="42">
        <f t="shared" si="13"/>
        <v>0</v>
      </c>
      <c r="OL190" s="22">
        <f t="shared" si="14"/>
        <v>0</v>
      </c>
    </row>
    <row r="191" spans="1:402" s="5" customFormat="1" ht="24.9" customHeight="1" x14ac:dyDescent="0.3">
      <c r="A191" s="21" t="s">
        <v>458</v>
      </c>
      <c r="B191" s="38" t="s">
        <v>458</v>
      </c>
      <c r="C191" s="64" t="s">
        <v>850</v>
      </c>
      <c r="D191" s="65" t="s">
        <v>851</v>
      </c>
      <c r="E191" s="35">
        <v>45425</v>
      </c>
      <c r="F191" s="35">
        <v>45428</v>
      </c>
      <c r="G191" s="37" t="str">
        <f t="shared" ca="1" si="10"/>
        <v>Con ptes</v>
      </c>
      <c r="H191" s="35"/>
      <c r="I191" s="38" t="str">
        <f t="shared" si="11"/>
        <v>CA</v>
      </c>
      <c r="J191" s="38" t="str">
        <f t="shared" si="12"/>
        <v>FI</v>
      </c>
      <c r="K191" s="38" t="s">
        <v>414</v>
      </c>
      <c r="L191" s="41" t="s">
        <v>415</v>
      </c>
      <c r="M191" s="38" t="s">
        <v>416</v>
      </c>
      <c r="N191" s="38"/>
      <c r="O191" s="38" t="s">
        <v>415</v>
      </c>
      <c r="P191" s="38" t="s">
        <v>417</v>
      </c>
      <c r="Q191" s="38"/>
      <c r="R191" s="63">
        <v>28</v>
      </c>
      <c r="S191" s="43">
        <v>1</v>
      </c>
      <c r="T191" s="38"/>
      <c r="U191" s="36">
        <v>1</v>
      </c>
      <c r="V191" s="38" t="s">
        <v>415</v>
      </c>
      <c r="W191" s="38" t="s">
        <v>415</v>
      </c>
      <c r="X191" s="38"/>
      <c r="Y191" s="35"/>
      <c r="Z191" s="36"/>
      <c r="AA191" s="39"/>
      <c r="AB191" s="38"/>
      <c r="AC191" s="38"/>
      <c r="AD191" s="40"/>
      <c r="AE191" s="38"/>
      <c r="AF191" s="38"/>
      <c r="AG191" s="38"/>
      <c r="AH191" s="44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  <c r="HU191" s="36"/>
      <c r="HV191" s="36"/>
      <c r="HW191" s="36"/>
      <c r="HX191" s="36"/>
      <c r="HY191" s="36"/>
      <c r="HZ191" s="36"/>
      <c r="IA191" s="36"/>
      <c r="IB191" s="36"/>
      <c r="IC191" s="36"/>
      <c r="ID191" s="36"/>
      <c r="IE191" s="36"/>
      <c r="IF191" s="36"/>
      <c r="IG191" s="36"/>
      <c r="IH191" s="36"/>
      <c r="II191" s="36"/>
      <c r="IJ191" s="36"/>
      <c r="IK191" s="36"/>
      <c r="IL191" s="36"/>
      <c r="IM191" s="36"/>
      <c r="IN191" s="36"/>
      <c r="IO191" s="36"/>
      <c r="IP191" s="36"/>
      <c r="IQ191" s="36"/>
      <c r="IR191" s="36"/>
      <c r="IS191" s="36"/>
      <c r="IT191" s="36"/>
      <c r="IU191" s="36"/>
      <c r="IV191" s="36"/>
      <c r="IW191" s="36"/>
      <c r="IX191" s="36"/>
      <c r="IY191" s="36"/>
      <c r="IZ191" s="36"/>
      <c r="JA191" s="36"/>
      <c r="JB191" s="36"/>
      <c r="JC191" s="36"/>
      <c r="JD191" s="36"/>
      <c r="JE191" s="36"/>
      <c r="JF191" s="36"/>
      <c r="JG191" s="36"/>
      <c r="JH191" s="36"/>
      <c r="JI191" s="36"/>
      <c r="JJ191" s="36"/>
      <c r="JK191" s="36"/>
      <c r="JL191" s="36"/>
      <c r="JM191" s="36"/>
      <c r="JN191" s="36"/>
      <c r="JO191" s="36"/>
      <c r="JP191" s="36"/>
      <c r="JQ191" s="36"/>
      <c r="JR191" s="36"/>
      <c r="JS191" s="36"/>
      <c r="JT191" s="36"/>
      <c r="JU191" s="36"/>
      <c r="JV191" s="36"/>
      <c r="JW191" s="36"/>
      <c r="JX191" s="36"/>
      <c r="JY191" s="36"/>
      <c r="JZ191" s="36"/>
      <c r="KA191" s="36"/>
      <c r="KB191" s="36"/>
      <c r="KC191" s="36"/>
      <c r="KD191" s="36"/>
      <c r="KE191" s="36"/>
      <c r="KF191" s="36"/>
      <c r="KG191" s="36"/>
      <c r="KH191" s="36"/>
      <c r="KI191" s="36"/>
      <c r="KJ191" s="36"/>
      <c r="KK191" s="36"/>
      <c r="KL191" s="36"/>
      <c r="KM191" s="36"/>
      <c r="KN191" s="36"/>
      <c r="KO191" s="36"/>
      <c r="KP191" s="36"/>
      <c r="KQ191" s="36"/>
      <c r="KR191" s="36"/>
      <c r="KS191" s="36"/>
      <c r="KT191" s="36"/>
      <c r="KU191" s="36"/>
      <c r="KV191" s="36"/>
      <c r="KW191" s="36"/>
      <c r="KX191" s="36"/>
      <c r="KY191" s="36"/>
      <c r="KZ191" s="36"/>
      <c r="LA191" s="36"/>
      <c r="LB191" s="36"/>
      <c r="LC191" s="36"/>
      <c r="LD191" s="36"/>
      <c r="LE191" s="36"/>
      <c r="LF191" s="36"/>
      <c r="LG191" s="36"/>
      <c r="LH191" s="36"/>
      <c r="LI191" s="36"/>
      <c r="LJ191" s="36"/>
      <c r="LK191" s="36"/>
      <c r="LL191" s="36"/>
      <c r="LM191" s="36"/>
      <c r="LN191" s="36"/>
      <c r="LO191" s="36"/>
      <c r="LP191" s="36"/>
      <c r="LQ191" s="36"/>
      <c r="LR191" s="36"/>
      <c r="LS191" s="36"/>
      <c r="LT191" s="36"/>
      <c r="LU191" s="36"/>
      <c r="LV191" s="36"/>
      <c r="LW191" s="36"/>
      <c r="LX191" s="36"/>
      <c r="LY191" s="36"/>
      <c r="LZ191" s="36"/>
      <c r="MA191" s="36"/>
      <c r="MB191" s="36"/>
      <c r="MC191" s="36"/>
      <c r="MD191" s="36"/>
      <c r="ME191" s="36"/>
      <c r="MF191" s="36"/>
      <c r="MG191" s="36"/>
      <c r="MH191" s="36"/>
      <c r="MI191" s="36"/>
      <c r="MJ191" s="36"/>
      <c r="MK191" s="36"/>
      <c r="ML191" s="36"/>
      <c r="MM191" s="36"/>
      <c r="MN191" s="36"/>
      <c r="MO191" s="36"/>
      <c r="MP191" s="36"/>
      <c r="MQ191" s="36"/>
      <c r="MR191" s="36"/>
      <c r="MS191" s="36"/>
      <c r="MT191" s="36"/>
      <c r="MU191" s="36"/>
      <c r="MV191" s="36"/>
      <c r="MW191" s="36"/>
      <c r="MX191" s="36"/>
      <c r="MY191" s="36"/>
      <c r="MZ191" s="36"/>
      <c r="NA191" s="36"/>
      <c r="NB191" s="36"/>
      <c r="NC191" s="36"/>
      <c r="ND191" s="36"/>
      <c r="NE191" s="36"/>
      <c r="NF191" s="36"/>
      <c r="NG191" s="36"/>
      <c r="NH191" s="36"/>
      <c r="NI191" s="36"/>
      <c r="NJ191" s="36"/>
      <c r="NK191" s="36"/>
      <c r="NL191" s="36"/>
      <c r="NM191" s="36"/>
      <c r="NN191" s="36"/>
      <c r="NO191" s="36"/>
      <c r="NP191" s="36"/>
      <c r="NQ191" s="36"/>
      <c r="NR191" s="36"/>
      <c r="NS191" s="36"/>
      <c r="NT191" s="36"/>
      <c r="NU191" s="36"/>
      <c r="NV191" s="36"/>
      <c r="NW191" s="36"/>
      <c r="NX191" s="36"/>
      <c r="NY191" s="36"/>
      <c r="NZ191" s="36"/>
      <c r="OA191" s="36"/>
      <c r="OB191" s="36"/>
      <c r="OC191" s="36"/>
      <c r="OD191" s="36"/>
      <c r="OE191" s="36"/>
      <c r="OF191" s="36"/>
      <c r="OG191" s="36"/>
      <c r="OH191" s="36"/>
      <c r="OI191" s="36"/>
      <c r="OJ191" s="36"/>
      <c r="OK191" s="42">
        <f t="shared" si="13"/>
        <v>0</v>
      </c>
      <c r="OL191" s="22">
        <f t="shared" si="14"/>
        <v>0</v>
      </c>
    </row>
    <row r="192" spans="1:402" s="5" customFormat="1" ht="24.9" customHeight="1" x14ac:dyDescent="0.3">
      <c r="A192" s="21" t="s">
        <v>458</v>
      </c>
      <c r="B192" s="38" t="s">
        <v>458</v>
      </c>
      <c r="C192" s="64" t="s">
        <v>852</v>
      </c>
      <c r="D192" s="65" t="s">
        <v>853</v>
      </c>
      <c r="E192" s="35"/>
      <c r="F192" s="35"/>
      <c r="G192" s="37" t="str">
        <f t="shared" si="10"/>
        <v>Sin planificar</v>
      </c>
      <c r="H192" s="35"/>
      <c r="I192" s="38" t="str">
        <f t="shared" si="11"/>
        <v>GE</v>
      </c>
      <c r="J192" s="38" t="str">
        <f t="shared" si="12"/>
        <v>FI</v>
      </c>
      <c r="K192" s="38"/>
      <c r="L192" s="41"/>
      <c r="M192" s="38"/>
      <c r="N192" s="38"/>
      <c r="O192" s="38"/>
      <c r="P192" s="38"/>
      <c r="Q192" s="38"/>
      <c r="R192" s="63"/>
      <c r="S192" s="43"/>
      <c r="T192" s="38"/>
      <c r="U192" s="36"/>
      <c r="V192" s="38"/>
      <c r="W192" s="38"/>
      <c r="X192" s="38"/>
      <c r="Y192" s="35"/>
      <c r="Z192" s="36"/>
      <c r="AA192" s="39"/>
      <c r="AB192" s="38"/>
      <c r="AC192" s="38"/>
      <c r="AD192" s="40"/>
      <c r="AE192" s="38"/>
      <c r="AF192" s="38"/>
      <c r="AG192" s="38"/>
      <c r="AH192" s="44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  <c r="HU192" s="36"/>
      <c r="HV192" s="36"/>
      <c r="HW192" s="36"/>
      <c r="HX192" s="36"/>
      <c r="HY192" s="36"/>
      <c r="HZ192" s="36"/>
      <c r="IA192" s="36"/>
      <c r="IB192" s="36"/>
      <c r="IC192" s="36"/>
      <c r="ID192" s="36"/>
      <c r="IE192" s="36"/>
      <c r="IF192" s="36"/>
      <c r="IG192" s="36"/>
      <c r="IH192" s="36"/>
      <c r="II192" s="36"/>
      <c r="IJ192" s="36"/>
      <c r="IK192" s="36"/>
      <c r="IL192" s="36"/>
      <c r="IM192" s="36"/>
      <c r="IN192" s="36"/>
      <c r="IO192" s="36"/>
      <c r="IP192" s="36"/>
      <c r="IQ192" s="36"/>
      <c r="IR192" s="36"/>
      <c r="IS192" s="36"/>
      <c r="IT192" s="36"/>
      <c r="IU192" s="36"/>
      <c r="IV192" s="36"/>
      <c r="IW192" s="36"/>
      <c r="IX192" s="36"/>
      <c r="IY192" s="36"/>
      <c r="IZ192" s="36"/>
      <c r="JA192" s="36"/>
      <c r="JB192" s="36"/>
      <c r="JC192" s="36"/>
      <c r="JD192" s="36"/>
      <c r="JE192" s="36"/>
      <c r="JF192" s="36"/>
      <c r="JG192" s="36"/>
      <c r="JH192" s="36"/>
      <c r="JI192" s="36"/>
      <c r="JJ192" s="36"/>
      <c r="JK192" s="36"/>
      <c r="JL192" s="36"/>
      <c r="JM192" s="36"/>
      <c r="JN192" s="36"/>
      <c r="JO192" s="36"/>
      <c r="JP192" s="36"/>
      <c r="JQ192" s="36"/>
      <c r="JR192" s="36"/>
      <c r="JS192" s="36"/>
      <c r="JT192" s="36"/>
      <c r="JU192" s="36"/>
      <c r="JV192" s="36"/>
      <c r="JW192" s="36"/>
      <c r="JX192" s="36"/>
      <c r="JY192" s="36"/>
      <c r="JZ192" s="36"/>
      <c r="KA192" s="36"/>
      <c r="KB192" s="36"/>
      <c r="KC192" s="36"/>
      <c r="KD192" s="36"/>
      <c r="KE192" s="36"/>
      <c r="KF192" s="36"/>
      <c r="KG192" s="36"/>
      <c r="KH192" s="36"/>
      <c r="KI192" s="36"/>
      <c r="KJ192" s="36"/>
      <c r="KK192" s="36"/>
      <c r="KL192" s="36"/>
      <c r="KM192" s="36"/>
      <c r="KN192" s="36"/>
      <c r="KO192" s="36"/>
      <c r="KP192" s="36"/>
      <c r="KQ192" s="36"/>
      <c r="KR192" s="36"/>
      <c r="KS192" s="36"/>
      <c r="KT192" s="36"/>
      <c r="KU192" s="36"/>
      <c r="KV192" s="36"/>
      <c r="KW192" s="36"/>
      <c r="KX192" s="36"/>
      <c r="KY192" s="36"/>
      <c r="KZ192" s="36"/>
      <c r="LA192" s="36"/>
      <c r="LB192" s="36"/>
      <c r="LC192" s="36"/>
      <c r="LD192" s="36"/>
      <c r="LE192" s="36"/>
      <c r="LF192" s="36"/>
      <c r="LG192" s="36"/>
      <c r="LH192" s="36"/>
      <c r="LI192" s="36"/>
      <c r="LJ192" s="36"/>
      <c r="LK192" s="36"/>
      <c r="LL192" s="36"/>
      <c r="LM192" s="36"/>
      <c r="LN192" s="36"/>
      <c r="LO192" s="36"/>
      <c r="LP192" s="36"/>
      <c r="LQ192" s="36"/>
      <c r="LR192" s="36"/>
      <c r="LS192" s="36"/>
      <c r="LT192" s="36"/>
      <c r="LU192" s="36"/>
      <c r="LV192" s="36"/>
      <c r="LW192" s="36"/>
      <c r="LX192" s="36"/>
      <c r="LY192" s="36"/>
      <c r="LZ192" s="36"/>
      <c r="MA192" s="36"/>
      <c r="MB192" s="36"/>
      <c r="MC192" s="36"/>
      <c r="MD192" s="36"/>
      <c r="ME192" s="36"/>
      <c r="MF192" s="36"/>
      <c r="MG192" s="36"/>
      <c r="MH192" s="36"/>
      <c r="MI192" s="36"/>
      <c r="MJ192" s="36"/>
      <c r="MK192" s="36"/>
      <c r="ML192" s="36"/>
      <c r="MM192" s="36"/>
      <c r="MN192" s="36"/>
      <c r="MO192" s="36"/>
      <c r="MP192" s="36"/>
      <c r="MQ192" s="36"/>
      <c r="MR192" s="36"/>
      <c r="MS192" s="36"/>
      <c r="MT192" s="36"/>
      <c r="MU192" s="36"/>
      <c r="MV192" s="36"/>
      <c r="MW192" s="36"/>
      <c r="MX192" s="36"/>
      <c r="MY192" s="36"/>
      <c r="MZ192" s="36"/>
      <c r="NA192" s="36"/>
      <c r="NB192" s="36"/>
      <c r="NC192" s="36"/>
      <c r="ND192" s="36"/>
      <c r="NE192" s="36"/>
      <c r="NF192" s="36"/>
      <c r="NG192" s="36"/>
      <c r="NH192" s="36"/>
      <c r="NI192" s="36"/>
      <c r="NJ192" s="36"/>
      <c r="NK192" s="36"/>
      <c r="NL192" s="36"/>
      <c r="NM192" s="36"/>
      <c r="NN192" s="36"/>
      <c r="NO192" s="36"/>
      <c r="NP192" s="36"/>
      <c r="NQ192" s="36"/>
      <c r="NR192" s="36"/>
      <c r="NS192" s="36"/>
      <c r="NT192" s="36"/>
      <c r="NU192" s="36"/>
      <c r="NV192" s="36"/>
      <c r="NW192" s="36"/>
      <c r="NX192" s="36"/>
      <c r="NY192" s="36"/>
      <c r="NZ192" s="36"/>
      <c r="OA192" s="36"/>
      <c r="OB192" s="36"/>
      <c r="OC192" s="36"/>
      <c r="OD192" s="36"/>
      <c r="OE192" s="36"/>
      <c r="OF192" s="36"/>
      <c r="OG192" s="36"/>
      <c r="OH192" s="36"/>
      <c r="OI192" s="36"/>
      <c r="OJ192" s="36"/>
      <c r="OK192" s="42">
        <f t="shared" si="13"/>
        <v>0</v>
      </c>
      <c r="OL192" s="22">
        <f t="shared" si="14"/>
        <v>0</v>
      </c>
    </row>
    <row r="193" spans="1:402" s="5" customFormat="1" ht="24.9" customHeight="1" x14ac:dyDescent="0.3">
      <c r="A193" s="21" t="s">
        <v>458</v>
      </c>
      <c r="B193" s="38" t="s">
        <v>458</v>
      </c>
      <c r="C193" s="64" t="s">
        <v>854</v>
      </c>
      <c r="D193" s="65" t="s">
        <v>855</v>
      </c>
      <c r="E193" s="35">
        <v>45478</v>
      </c>
      <c r="F193" s="35">
        <v>45657</v>
      </c>
      <c r="G193" s="37" t="str">
        <f t="shared" ca="1" si="10"/>
        <v>En proceso</v>
      </c>
      <c r="H193" s="35"/>
      <c r="I193" s="38" t="str">
        <f t="shared" si="11"/>
        <v>GE</v>
      </c>
      <c r="J193" s="38" t="str">
        <f t="shared" si="12"/>
        <v>FI</v>
      </c>
      <c r="K193" s="38"/>
      <c r="L193" s="41"/>
      <c r="M193" s="38"/>
      <c r="N193" s="38"/>
      <c r="O193" s="38"/>
      <c r="P193" s="38"/>
      <c r="Q193" s="38"/>
      <c r="R193" s="63"/>
      <c r="S193" s="43"/>
      <c r="T193" s="38"/>
      <c r="U193" s="36"/>
      <c r="V193" s="38"/>
      <c r="W193" s="38"/>
      <c r="X193" s="38"/>
      <c r="Y193" s="35"/>
      <c r="Z193" s="36"/>
      <c r="AA193" s="39"/>
      <c r="AB193" s="38"/>
      <c r="AC193" s="38"/>
      <c r="AD193" s="40"/>
      <c r="AE193" s="38"/>
      <c r="AF193" s="38"/>
      <c r="AG193" s="38"/>
      <c r="AH193" s="44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  <c r="HU193" s="36"/>
      <c r="HV193" s="36"/>
      <c r="HW193" s="36"/>
      <c r="HX193" s="36"/>
      <c r="HY193" s="36"/>
      <c r="HZ193" s="36"/>
      <c r="IA193" s="36"/>
      <c r="IB193" s="36"/>
      <c r="IC193" s="36"/>
      <c r="ID193" s="36"/>
      <c r="IE193" s="36"/>
      <c r="IF193" s="36"/>
      <c r="IG193" s="36"/>
      <c r="IH193" s="36"/>
      <c r="II193" s="36"/>
      <c r="IJ193" s="36"/>
      <c r="IK193" s="36"/>
      <c r="IL193" s="36"/>
      <c r="IM193" s="36"/>
      <c r="IN193" s="36"/>
      <c r="IO193" s="36"/>
      <c r="IP193" s="36"/>
      <c r="IQ193" s="36"/>
      <c r="IR193" s="36"/>
      <c r="IS193" s="36"/>
      <c r="IT193" s="36"/>
      <c r="IU193" s="36"/>
      <c r="IV193" s="36"/>
      <c r="IW193" s="36"/>
      <c r="IX193" s="36"/>
      <c r="IY193" s="36"/>
      <c r="IZ193" s="36"/>
      <c r="JA193" s="36"/>
      <c r="JB193" s="36"/>
      <c r="JC193" s="36"/>
      <c r="JD193" s="36"/>
      <c r="JE193" s="36"/>
      <c r="JF193" s="36"/>
      <c r="JG193" s="36"/>
      <c r="JH193" s="36"/>
      <c r="JI193" s="36"/>
      <c r="JJ193" s="36"/>
      <c r="JK193" s="36"/>
      <c r="JL193" s="36"/>
      <c r="JM193" s="36"/>
      <c r="JN193" s="36"/>
      <c r="JO193" s="36"/>
      <c r="JP193" s="36"/>
      <c r="JQ193" s="36"/>
      <c r="JR193" s="36"/>
      <c r="JS193" s="36"/>
      <c r="JT193" s="36"/>
      <c r="JU193" s="36"/>
      <c r="JV193" s="36"/>
      <c r="JW193" s="36"/>
      <c r="JX193" s="36"/>
      <c r="JY193" s="36"/>
      <c r="JZ193" s="36"/>
      <c r="KA193" s="36"/>
      <c r="KB193" s="36"/>
      <c r="KC193" s="36"/>
      <c r="KD193" s="36"/>
      <c r="KE193" s="36"/>
      <c r="KF193" s="36"/>
      <c r="KG193" s="36"/>
      <c r="KH193" s="36"/>
      <c r="KI193" s="36"/>
      <c r="KJ193" s="36"/>
      <c r="KK193" s="36"/>
      <c r="KL193" s="36"/>
      <c r="KM193" s="36"/>
      <c r="KN193" s="36"/>
      <c r="KO193" s="36"/>
      <c r="KP193" s="36"/>
      <c r="KQ193" s="36"/>
      <c r="KR193" s="36"/>
      <c r="KS193" s="36"/>
      <c r="KT193" s="36"/>
      <c r="KU193" s="36"/>
      <c r="KV193" s="36"/>
      <c r="KW193" s="36"/>
      <c r="KX193" s="36"/>
      <c r="KY193" s="36"/>
      <c r="KZ193" s="36"/>
      <c r="LA193" s="36"/>
      <c r="LB193" s="36"/>
      <c r="LC193" s="36"/>
      <c r="LD193" s="36"/>
      <c r="LE193" s="36"/>
      <c r="LF193" s="36"/>
      <c r="LG193" s="36"/>
      <c r="LH193" s="36"/>
      <c r="LI193" s="36"/>
      <c r="LJ193" s="36"/>
      <c r="LK193" s="36"/>
      <c r="LL193" s="36"/>
      <c r="LM193" s="36"/>
      <c r="LN193" s="36"/>
      <c r="LO193" s="36"/>
      <c r="LP193" s="36"/>
      <c r="LQ193" s="36"/>
      <c r="LR193" s="36"/>
      <c r="LS193" s="36"/>
      <c r="LT193" s="36"/>
      <c r="LU193" s="36"/>
      <c r="LV193" s="36"/>
      <c r="LW193" s="36"/>
      <c r="LX193" s="36"/>
      <c r="LY193" s="36"/>
      <c r="LZ193" s="36"/>
      <c r="MA193" s="36"/>
      <c r="MB193" s="36"/>
      <c r="MC193" s="36"/>
      <c r="MD193" s="36"/>
      <c r="ME193" s="36"/>
      <c r="MF193" s="36"/>
      <c r="MG193" s="36"/>
      <c r="MH193" s="36"/>
      <c r="MI193" s="36"/>
      <c r="MJ193" s="36"/>
      <c r="MK193" s="36"/>
      <c r="ML193" s="36"/>
      <c r="MM193" s="36"/>
      <c r="MN193" s="36"/>
      <c r="MO193" s="36"/>
      <c r="MP193" s="36"/>
      <c r="MQ193" s="36"/>
      <c r="MR193" s="36"/>
      <c r="MS193" s="36"/>
      <c r="MT193" s="36"/>
      <c r="MU193" s="36"/>
      <c r="MV193" s="36"/>
      <c r="MW193" s="36"/>
      <c r="MX193" s="36"/>
      <c r="MY193" s="36"/>
      <c r="MZ193" s="36"/>
      <c r="NA193" s="36"/>
      <c r="NB193" s="36"/>
      <c r="NC193" s="36"/>
      <c r="ND193" s="36"/>
      <c r="NE193" s="36"/>
      <c r="NF193" s="36"/>
      <c r="NG193" s="36"/>
      <c r="NH193" s="36"/>
      <c r="NI193" s="36"/>
      <c r="NJ193" s="36"/>
      <c r="NK193" s="36"/>
      <c r="NL193" s="36"/>
      <c r="NM193" s="36"/>
      <c r="NN193" s="36"/>
      <c r="NO193" s="36"/>
      <c r="NP193" s="36"/>
      <c r="NQ193" s="36"/>
      <c r="NR193" s="36"/>
      <c r="NS193" s="36"/>
      <c r="NT193" s="36"/>
      <c r="NU193" s="36"/>
      <c r="NV193" s="36"/>
      <c r="NW193" s="36"/>
      <c r="NX193" s="36"/>
      <c r="NY193" s="36"/>
      <c r="NZ193" s="36"/>
      <c r="OA193" s="36"/>
      <c r="OB193" s="36"/>
      <c r="OC193" s="36"/>
      <c r="OD193" s="36"/>
      <c r="OE193" s="36"/>
      <c r="OF193" s="36"/>
      <c r="OG193" s="36"/>
      <c r="OH193" s="36"/>
      <c r="OI193" s="36"/>
      <c r="OJ193" s="36"/>
      <c r="OK193" s="42">
        <f t="shared" si="13"/>
        <v>0</v>
      </c>
      <c r="OL193" s="22">
        <f t="shared" si="14"/>
        <v>0</v>
      </c>
    </row>
    <row r="194" spans="1:402" s="5" customFormat="1" ht="24.9" customHeight="1" x14ac:dyDescent="0.3">
      <c r="A194" s="21" t="s">
        <v>458</v>
      </c>
      <c r="B194" s="38" t="s">
        <v>458</v>
      </c>
      <c r="C194" s="64" t="s">
        <v>856</v>
      </c>
      <c r="D194" s="65" t="s">
        <v>857</v>
      </c>
      <c r="E194" s="35"/>
      <c r="F194" s="35"/>
      <c r="G194" s="37" t="str">
        <f t="shared" si="10"/>
        <v>Sin planificar</v>
      </c>
      <c r="H194" s="35"/>
      <c r="I194" s="38" t="str">
        <f t="shared" si="11"/>
        <v>OR</v>
      </c>
      <c r="J194" s="38" t="str">
        <f t="shared" si="12"/>
        <v>FI</v>
      </c>
      <c r="K194" s="38"/>
      <c r="L194" s="41"/>
      <c r="M194" s="38"/>
      <c r="N194" s="38"/>
      <c r="O194" s="38"/>
      <c r="P194" s="38"/>
      <c r="Q194" s="38"/>
      <c r="R194" s="63"/>
      <c r="S194" s="43"/>
      <c r="T194" s="38"/>
      <c r="U194" s="36"/>
      <c r="V194" s="38"/>
      <c r="W194" s="38"/>
      <c r="X194" s="38"/>
      <c r="Y194" s="35"/>
      <c r="Z194" s="36"/>
      <c r="AA194" s="39"/>
      <c r="AB194" s="38"/>
      <c r="AC194" s="38"/>
      <c r="AD194" s="40"/>
      <c r="AE194" s="38"/>
      <c r="AF194" s="38"/>
      <c r="AG194" s="38"/>
      <c r="AH194" s="44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  <c r="HU194" s="36"/>
      <c r="HV194" s="36"/>
      <c r="HW194" s="36"/>
      <c r="HX194" s="36"/>
      <c r="HY194" s="36"/>
      <c r="HZ194" s="36"/>
      <c r="IA194" s="36"/>
      <c r="IB194" s="36"/>
      <c r="IC194" s="36"/>
      <c r="ID194" s="36"/>
      <c r="IE194" s="36"/>
      <c r="IF194" s="36"/>
      <c r="IG194" s="36"/>
      <c r="IH194" s="36"/>
      <c r="II194" s="36"/>
      <c r="IJ194" s="36"/>
      <c r="IK194" s="36"/>
      <c r="IL194" s="36"/>
      <c r="IM194" s="36"/>
      <c r="IN194" s="36"/>
      <c r="IO194" s="36"/>
      <c r="IP194" s="36"/>
      <c r="IQ194" s="36"/>
      <c r="IR194" s="36"/>
      <c r="IS194" s="36"/>
      <c r="IT194" s="36"/>
      <c r="IU194" s="36"/>
      <c r="IV194" s="36"/>
      <c r="IW194" s="36"/>
      <c r="IX194" s="36"/>
      <c r="IY194" s="36"/>
      <c r="IZ194" s="36"/>
      <c r="JA194" s="36"/>
      <c r="JB194" s="36"/>
      <c r="JC194" s="36"/>
      <c r="JD194" s="36"/>
      <c r="JE194" s="36"/>
      <c r="JF194" s="36"/>
      <c r="JG194" s="36"/>
      <c r="JH194" s="36"/>
      <c r="JI194" s="36"/>
      <c r="JJ194" s="36"/>
      <c r="JK194" s="36"/>
      <c r="JL194" s="36"/>
      <c r="JM194" s="36"/>
      <c r="JN194" s="36"/>
      <c r="JO194" s="36"/>
      <c r="JP194" s="36"/>
      <c r="JQ194" s="36"/>
      <c r="JR194" s="36"/>
      <c r="JS194" s="36"/>
      <c r="JT194" s="36"/>
      <c r="JU194" s="36"/>
      <c r="JV194" s="36"/>
      <c r="JW194" s="36"/>
      <c r="JX194" s="36"/>
      <c r="JY194" s="36"/>
      <c r="JZ194" s="36"/>
      <c r="KA194" s="36"/>
      <c r="KB194" s="36"/>
      <c r="KC194" s="36"/>
      <c r="KD194" s="36"/>
      <c r="KE194" s="36"/>
      <c r="KF194" s="36"/>
      <c r="KG194" s="36"/>
      <c r="KH194" s="36"/>
      <c r="KI194" s="36"/>
      <c r="KJ194" s="36"/>
      <c r="KK194" s="36"/>
      <c r="KL194" s="36"/>
      <c r="KM194" s="36"/>
      <c r="KN194" s="36"/>
      <c r="KO194" s="36"/>
      <c r="KP194" s="36"/>
      <c r="KQ194" s="36"/>
      <c r="KR194" s="36"/>
      <c r="KS194" s="36"/>
      <c r="KT194" s="36"/>
      <c r="KU194" s="36"/>
      <c r="KV194" s="36"/>
      <c r="KW194" s="36"/>
      <c r="KX194" s="36"/>
      <c r="KY194" s="36"/>
      <c r="KZ194" s="36"/>
      <c r="LA194" s="36"/>
      <c r="LB194" s="36"/>
      <c r="LC194" s="36"/>
      <c r="LD194" s="36"/>
      <c r="LE194" s="36"/>
      <c r="LF194" s="36"/>
      <c r="LG194" s="36"/>
      <c r="LH194" s="36"/>
      <c r="LI194" s="36"/>
      <c r="LJ194" s="36"/>
      <c r="LK194" s="36"/>
      <c r="LL194" s="36"/>
      <c r="LM194" s="36"/>
      <c r="LN194" s="36"/>
      <c r="LO194" s="36"/>
      <c r="LP194" s="36"/>
      <c r="LQ194" s="36"/>
      <c r="LR194" s="36"/>
      <c r="LS194" s="36"/>
      <c r="LT194" s="36"/>
      <c r="LU194" s="36"/>
      <c r="LV194" s="36"/>
      <c r="LW194" s="36"/>
      <c r="LX194" s="36"/>
      <c r="LY194" s="36"/>
      <c r="LZ194" s="36"/>
      <c r="MA194" s="36"/>
      <c r="MB194" s="36"/>
      <c r="MC194" s="36"/>
      <c r="MD194" s="36"/>
      <c r="ME194" s="36"/>
      <c r="MF194" s="36"/>
      <c r="MG194" s="36"/>
      <c r="MH194" s="36"/>
      <c r="MI194" s="36"/>
      <c r="MJ194" s="36"/>
      <c r="MK194" s="36"/>
      <c r="ML194" s="36"/>
      <c r="MM194" s="36"/>
      <c r="MN194" s="36"/>
      <c r="MO194" s="36"/>
      <c r="MP194" s="36"/>
      <c r="MQ194" s="36"/>
      <c r="MR194" s="36"/>
      <c r="MS194" s="36"/>
      <c r="MT194" s="36"/>
      <c r="MU194" s="36"/>
      <c r="MV194" s="36"/>
      <c r="MW194" s="36"/>
      <c r="MX194" s="36"/>
      <c r="MY194" s="36"/>
      <c r="MZ194" s="36"/>
      <c r="NA194" s="36"/>
      <c r="NB194" s="36"/>
      <c r="NC194" s="36"/>
      <c r="ND194" s="36"/>
      <c r="NE194" s="36"/>
      <c r="NF194" s="36"/>
      <c r="NG194" s="36"/>
      <c r="NH194" s="36"/>
      <c r="NI194" s="36"/>
      <c r="NJ194" s="36"/>
      <c r="NK194" s="36"/>
      <c r="NL194" s="36"/>
      <c r="NM194" s="36"/>
      <c r="NN194" s="36"/>
      <c r="NO194" s="36"/>
      <c r="NP194" s="36"/>
      <c r="NQ194" s="36"/>
      <c r="NR194" s="36"/>
      <c r="NS194" s="36"/>
      <c r="NT194" s="36"/>
      <c r="NU194" s="36"/>
      <c r="NV194" s="36"/>
      <c r="NW194" s="36"/>
      <c r="NX194" s="36"/>
      <c r="NY194" s="36"/>
      <c r="NZ194" s="36"/>
      <c r="OA194" s="36"/>
      <c r="OB194" s="36"/>
      <c r="OC194" s="36"/>
      <c r="OD194" s="36"/>
      <c r="OE194" s="36"/>
      <c r="OF194" s="36"/>
      <c r="OG194" s="36"/>
      <c r="OH194" s="36"/>
      <c r="OI194" s="36"/>
      <c r="OJ194" s="36"/>
      <c r="OK194" s="42">
        <f t="shared" si="13"/>
        <v>0</v>
      </c>
      <c r="OL194" s="22">
        <f t="shared" si="14"/>
        <v>0</v>
      </c>
    </row>
    <row r="195" spans="1:402" s="5" customFormat="1" ht="24.9" customHeight="1" x14ac:dyDescent="0.3">
      <c r="A195" s="21" t="s">
        <v>458</v>
      </c>
      <c r="B195" s="38" t="s">
        <v>458</v>
      </c>
      <c r="C195" s="64" t="s">
        <v>858</v>
      </c>
      <c r="D195" s="65" t="s">
        <v>859</v>
      </c>
      <c r="E195" s="35"/>
      <c r="F195" s="35"/>
      <c r="G195" s="37" t="str">
        <f t="shared" si="10"/>
        <v>Sin planificar</v>
      </c>
      <c r="H195" s="35"/>
      <c r="I195" s="38" t="str">
        <f t="shared" si="11"/>
        <v>PS</v>
      </c>
      <c r="J195" s="38" t="str">
        <f t="shared" si="12"/>
        <v>FI</v>
      </c>
      <c r="K195" s="38"/>
      <c r="L195" s="41"/>
      <c r="M195" s="38"/>
      <c r="N195" s="38"/>
      <c r="O195" s="38"/>
      <c r="P195" s="38"/>
      <c r="Q195" s="38"/>
      <c r="R195" s="63"/>
      <c r="S195" s="43"/>
      <c r="T195" s="38"/>
      <c r="U195" s="36"/>
      <c r="V195" s="38"/>
      <c r="W195" s="38"/>
      <c r="X195" s="38"/>
      <c r="Y195" s="35"/>
      <c r="Z195" s="36"/>
      <c r="AA195" s="39"/>
      <c r="AB195" s="38"/>
      <c r="AC195" s="38"/>
      <c r="AD195" s="40"/>
      <c r="AE195" s="38"/>
      <c r="AF195" s="38"/>
      <c r="AG195" s="38"/>
      <c r="AH195" s="44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  <c r="HU195" s="36"/>
      <c r="HV195" s="36"/>
      <c r="HW195" s="36"/>
      <c r="HX195" s="36"/>
      <c r="HY195" s="36"/>
      <c r="HZ195" s="36"/>
      <c r="IA195" s="36"/>
      <c r="IB195" s="36"/>
      <c r="IC195" s="36"/>
      <c r="ID195" s="36"/>
      <c r="IE195" s="36"/>
      <c r="IF195" s="36"/>
      <c r="IG195" s="36"/>
      <c r="IH195" s="36"/>
      <c r="II195" s="36"/>
      <c r="IJ195" s="36"/>
      <c r="IK195" s="36"/>
      <c r="IL195" s="36"/>
      <c r="IM195" s="36"/>
      <c r="IN195" s="36"/>
      <c r="IO195" s="36"/>
      <c r="IP195" s="36"/>
      <c r="IQ195" s="36"/>
      <c r="IR195" s="36"/>
      <c r="IS195" s="36"/>
      <c r="IT195" s="36"/>
      <c r="IU195" s="36"/>
      <c r="IV195" s="36"/>
      <c r="IW195" s="36"/>
      <c r="IX195" s="36"/>
      <c r="IY195" s="36"/>
      <c r="IZ195" s="36"/>
      <c r="JA195" s="36"/>
      <c r="JB195" s="36"/>
      <c r="JC195" s="36"/>
      <c r="JD195" s="36"/>
      <c r="JE195" s="36"/>
      <c r="JF195" s="36"/>
      <c r="JG195" s="36"/>
      <c r="JH195" s="36"/>
      <c r="JI195" s="36"/>
      <c r="JJ195" s="36"/>
      <c r="JK195" s="36"/>
      <c r="JL195" s="36"/>
      <c r="JM195" s="36"/>
      <c r="JN195" s="36"/>
      <c r="JO195" s="36"/>
      <c r="JP195" s="36"/>
      <c r="JQ195" s="36"/>
      <c r="JR195" s="36"/>
      <c r="JS195" s="36"/>
      <c r="JT195" s="36"/>
      <c r="JU195" s="36"/>
      <c r="JV195" s="36"/>
      <c r="JW195" s="36"/>
      <c r="JX195" s="36"/>
      <c r="JY195" s="36"/>
      <c r="JZ195" s="36"/>
      <c r="KA195" s="36"/>
      <c r="KB195" s="36"/>
      <c r="KC195" s="36"/>
      <c r="KD195" s="36"/>
      <c r="KE195" s="36"/>
      <c r="KF195" s="36"/>
      <c r="KG195" s="36"/>
      <c r="KH195" s="36"/>
      <c r="KI195" s="36"/>
      <c r="KJ195" s="36"/>
      <c r="KK195" s="36"/>
      <c r="KL195" s="36"/>
      <c r="KM195" s="36"/>
      <c r="KN195" s="36"/>
      <c r="KO195" s="36"/>
      <c r="KP195" s="36"/>
      <c r="KQ195" s="36"/>
      <c r="KR195" s="36"/>
      <c r="KS195" s="36"/>
      <c r="KT195" s="36"/>
      <c r="KU195" s="36"/>
      <c r="KV195" s="36"/>
      <c r="KW195" s="36"/>
      <c r="KX195" s="36"/>
      <c r="KY195" s="36"/>
      <c r="KZ195" s="36"/>
      <c r="LA195" s="36"/>
      <c r="LB195" s="36"/>
      <c r="LC195" s="36"/>
      <c r="LD195" s="36"/>
      <c r="LE195" s="36"/>
      <c r="LF195" s="36"/>
      <c r="LG195" s="36"/>
      <c r="LH195" s="36"/>
      <c r="LI195" s="36"/>
      <c r="LJ195" s="36"/>
      <c r="LK195" s="36"/>
      <c r="LL195" s="36"/>
      <c r="LM195" s="36"/>
      <c r="LN195" s="36"/>
      <c r="LO195" s="36"/>
      <c r="LP195" s="36"/>
      <c r="LQ195" s="36"/>
      <c r="LR195" s="36"/>
      <c r="LS195" s="36"/>
      <c r="LT195" s="36"/>
      <c r="LU195" s="36"/>
      <c r="LV195" s="36"/>
      <c r="LW195" s="36"/>
      <c r="LX195" s="36"/>
      <c r="LY195" s="36"/>
      <c r="LZ195" s="36"/>
      <c r="MA195" s="36"/>
      <c r="MB195" s="36"/>
      <c r="MC195" s="36"/>
      <c r="MD195" s="36"/>
      <c r="ME195" s="36"/>
      <c r="MF195" s="36"/>
      <c r="MG195" s="36"/>
      <c r="MH195" s="36"/>
      <c r="MI195" s="36"/>
      <c r="MJ195" s="36"/>
      <c r="MK195" s="36"/>
      <c r="ML195" s="36"/>
      <c r="MM195" s="36"/>
      <c r="MN195" s="36"/>
      <c r="MO195" s="36"/>
      <c r="MP195" s="36"/>
      <c r="MQ195" s="36"/>
      <c r="MR195" s="36"/>
      <c r="MS195" s="36"/>
      <c r="MT195" s="36"/>
      <c r="MU195" s="36"/>
      <c r="MV195" s="36"/>
      <c r="MW195" s="36"/>
      <c r="MX195" s="36"/>
      <c r="MY195" s="36"/>
      <c r="MZ195" s="36"/>
      <c r="NA195" s="36"/>
      <c r="NB195" s="36"/>
      <c r="NC195" s="36"/>
      <c r="ND195" s="36"/>
      <c r="NE195" s="36"/>
      <c r="NF195" s="36"/>
      <c r="NG195" s="36"/>
      <c r="NH195" s="36"/>
      <c r="NI195" s="36"/>
      <c r="NJ195" s="36"/>
      <c r="NK195" s="36"/>
      <c r="NL195" s="36"/>
      <c r="NM195" s="36"/>
      <c r="NN195" s="36"/>
      <c r="NO195" s="36"/>
      <c r="NP195" s="36"/>
      <c r="NQ195" s="36"/>
      <c r="NR195" s="36"/>
      <c r="NS195" s="36"/>
      <c r="NT195" s="36"/>
      <c r="NU195" s="36"/>
      <c r="NV195" s="36"/>
      <c r="NW195" s="36"/>
      <c r="NX195" s="36"/>
      <c r="NY195" s="36"/>
      <c r="NZ195" s="36"/>
      <c r="OA195" s="36"/>
      <c r="OB195" s="36"/>
      <c r="OC195" s="36"/>
      <c r="OD195" s="36"/>
      <c r="OE195" s="36"/>
      <c r="OF195" s="36"/>
      <c r="OG195" s="36"/>
      <c r="OH195" s="36"/>
      <c r="OI195" s="36"/>
      <c r="OJ195" s="36"/>
      <c r="OK195" s="42">
        <f t="shared" si="13"/>
        <v>0</v>
      </c>
      <c r="OL195" s="22">
        <f t="shared" si="14"/>
        <v>0</v>
      </c>
    </row>
    <row r="196" spans="1:402" s="5" customFormat="1" ht="24.9" customHeight="1" x14ac:dyDescent="0.3">
      <c r="A196" s="21" t="s">
        <v>458</v>
      </c>
      <c r="B196" s="38" t="s">
        <v>458</v>
      </c>
      <c r="C196" s="64" t="s">
        <v>860</v>
      </c>
      <c r="D196" s="65" t="s">
        <v>861</v>
      </c>
      <c r="E196" s="35"/>
      <c r="F196" s="35"/>
      <c r="G196" s="37" t="str">
        <f t="shared" ref="G196:G217" si="15">IF(OR(E196="",F196=""),"Sin planificar",IF(E196&gt;$C$1,"Sin comenzar",IF(AND(E196&lt;=$C$1,F196&gt;$C$1),"En proceso",IF(AND(F196&lt;=$C$1,AH196=""),"Con ptes","Cerrado"))))</f>
        <v>Sin planificar</v>
      </c>
      <c r="H196" s="35"/>
      <c r="I196" s="38" t="str">
        <f t="shared" ref="I196:I204" si="16">MID(C196,16,2)</f>
        <v>PS</v>
      </c>
      <c r="J196" s="38" t="str">
        <f t="shared" ref="J196:J217" si="17">MID(C196,8,2)</f>
        <v>FI</v>
      </c>
      <c r="K196" s="38"/>
      <c r="L196" s="41"/>
      <c r="M196" s="38"/>
      <c r="N196" s="38"/>
      <c r="O196" s="38"/>
      <c r="P196" s="38"/>
      <c r="Q196" s="38"/>
      <c r="R196" s="63"/>
      <c r="S196" s="43"/>
      <c r="T196" s="38"/>
      <c r="U196" s="36"/>
      <c r="V196" s="38"/>
      <c r="W196" s="38"/>
      <c r="X196" s="38"/>
      <c r="Y196" s="35"/>
      <c r="Z196" s="36"/>
      <c r="AA196" s="39"/>
      <c r="AB196" s="38"/>
      <c r="AC196" s="38"/>
      <c r="AD196" s="40"/>
      <c r="AE196" s="38"/>
      <c r="AF196" s="38"/>
      <c r="AG196" s="38"/>
      <c r="AH196" s="44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  <c r="HU196" s="36"/>
      <c r="HV196" s="36"/>
      <c r="HW196" s="36"/>
      <c r="HX196" s="36"/>
      <c r="HY196" s="36"/>
      <c r="HZ196" s="36"/>
      <c r="IA196" s="36"/>
      <c r="IB196" s="36"/>
      <c r="IC196" s="36"/>
      <c r="ID196" s="36"/>
      <c r="IE196" s="36"/>
      <c r="IF196" s="36"/>
      <c r="IG196" s="36"/>
      <c r="IH196" s="36"/>
      <c r="II196" s="36"/>
      <c r="IJ196" s="36"/>
      <c r="IK196" s="36"/>
      <c r="IL196" s="36"/>
      <c r="IM196" s="36"/>
      <c r="IN196" s="36"/>
      <c r="IO196" s="36"/>
      <c r="IP196" s="36"/>
      <c r="IQ196" s="36"/>
      <c r="IR196" s="36"/>
      <c r="IS196" s="36"/>
      <c r="IT196" s="36"/>
      <c r="IU196" s="36"/>
      <c r="IV196" s="36"/>
      <c r="IW196" s="36"/>
      <c r="IX196" s="36"/>
      <c r="IY196" s="36"/>
      <c r="IZ196" s="36"/>
      <c r="JA196" s="36"/>
      <c r="JB196" s="36"/>
      <c r="JC196" s="36"/>
      <c r="JD196" s="36"/>
      <c r="JE196" s="36"/>
      <c r="JF196" s="36"/>
      <c r="JG196" s="36"/>
      <c r="JH196" s="36"/>
      <c r="JI196" s="36"/>
      <c r="JJ196" s="36"/>
      <c r="JK196" s="36"/>
      <c r="JL196" s="36"/>
      <c r="JM196" s="36"/>
      <c r="JN196" s="36"/>
      <c r="JO196" s="36"/>
      <c r="JP196" s="36"/>
      <c r="JQ196" s="36"/>
      <c r="JR196" s="36"/>
      <c r="JS196" s="36"/>
      <c r="JT196" s="36"/>
      <c r="JU196" s="36"/>
      <c r="JV196" s="36"/>
      <c r="JW196" s="36"/>
      <c r="JX196" s="36"/>
      <c r="JY196" s="36"/>
      <c r="JZ196" s="36"/>
      <c r="KA196" s="36"/>
      <c r="KB196" s="36"/>
      <c r="KC196" s="36"/>
      <c r="KD196" s="36"/>
      <c r="KE196" s="36"/>
      <c r="KF196" s="36"/>
      <c r="KG196" s="36"/>
      <c r="KH196" s="36"/>
      <c r="KI196" s="36"/>
      <c r="KJ196" s="36"/>
      <c r="KK196" s="36"/>
      <c r="KL196" s="36"/>
      <c r="KM196" s="36"/>
      <c r="KN196" s="36"/>
      <c r="KO196" s="36"/>
      <c r="KP196" s="36"/>
      <c r="KQ196" s="36"/>
      <c r="KR196" s="36"/>
      <c r="KS196" s="36"/>
      <c r="KT196" s="36"/>
      <c r="KU196" s="36"/>
      <c r="KV196" s="36"/>
      <c r="KW196" s="36"/>
      <c r="KX196" s="36"/>
      <c r="KY196" s="36"/>
      <c r="KZ196" s="36"/>
      <c r="LA196" s="36"/>
      <c r="LB196" s="36"/>
      <c r="LC196" s="36"/>
      <c r="LD196" s="36"/>
      <c r="LE196" s="36"/>
      <c r="LF196" s="36"/>
      <c r="LG196" s="36"/>
      <c r="LH196" s="36"/>
      <c r="LI196" s="36"/>
      <c r="LJ196" s="36"/>
      <c r="LK196" s="36"/>
      <c r="LL196" s="36"/>
      <c r="LM196" s="36"/>
      <c r="LN196" s="36"/>
      <c r="LO196" s="36"/>
      <c r="LP196" s="36"/>
      <c r="LQ196" s="36"/>
      <c r="LR196" s="36"/>
      <c r="LS196" s="36"/>
      <c r="LT196" s="36"/>
      <c r="LU196" s="36"/>
      <c r="LV196" s="36"/>
      <c r="LW196" s="36"/>
      <c r="LX196" s="36"/>
      <c r="LY196" s="36"/>
      <c r="LZ196" s="36"/>
      <c r="MA196" s="36"/>
      <c r="MB196" s="36"/>
      <c r="MC196" s="36"/>
      <c r="MD196" s="36"/>
      <c r="ME196" s="36"/>
      <c r="MF196" s="36"/>
      <c r="MG196" s="36"/>
      <c r="MH196" s="36"/>
      <c r="MI196" s="36"/>
      <c r="MJ196" s="36"/>
      <c r="MK196" s="36"/>
      <c r="ML196" s="36"/>
      <c r="MM196" s="36"/>
      <c r="MN196" s="36"/>
      <c r="MO196" s="36"/>
      <c r="MP196" s="36"/>
      <c r="MQ196" s="36"/>
      <c r="MR196" s="36"/>
      <c r="MS196" s="36"/>
      <c r="MT196" s="36"/>
      <c r="MU196" s="36"/>
      <c r="MV196" s="36"/>
      <c r="MW196" s="36"/>
      <c r="MX196" s="36"/>
      <c r="MY196" s="36"/>
      <c r="MZ196" s="36"/>
      <c r="NA196" s="36"/>
      <c r="NB196" s="36"/>
      <c r="NC196" s="36"/>
      <c r="ND196" s="36"/>
      <c r="NE196" s="36"/>
      <c r="NF196" s="36"/>
      <c r="NG196" s="36"/>
      <c r="NH196" s="36"/>
      <c r="NI196" s="36"/>
      <c r="NJ196" s="36"/>
      <c r="NK196" s="36"/>
      <c r="NL196" s="36"/>
      <c r="NM196" s="36"/>
      <c r="NN196" s="36"/>
      <c r="NO196" s="36"/>
      <c r="NP196" s="36"/>
      <c r="NQ196" s="36"/>
      <c r="NR196" s="36"/>
      <c r="NS196" s="36"/>
      <c r="NT196" s="36"/>
      <c r="NU196" s="36"/>
      <c r="NV196" s="36"/>
      <c r="NW196" s="36"/>
      <c r="NX196" s="36"/>
      <c r="NY196" s="36"/>
      <c r="NZ196" s="36"/>
      <c r="OA196" s="36"/>
      <c r="OB196" s="36"/>
      <c r="OC196" s="36"/>
      <c r="OD196" s="36"/>
      <c r="OE196" s="36"/>
      <c r="OF196" s="36"/>
      <c r="OG196" s="36"/>
      <c r="OH196" s="36"/>
      <c r="OI196" s="36"/>
      <c r="OJ196" s="36"/>
      <c r="OK196" s="42">
        <f t="shared" ref="OK196:OK217" si="18">SUMIF(AI196:OJ196,"&gt;0")</f>
        <v>0</v>
      </c>
      <c r="OL196" s="22">
        <f t="shared" ref="OL196:OL217" si="19">COUNTIF(AI196:OJ196,"&gt;0")</f>
        <v>0</v>
      </c>
    </row>
    <row r="197" spans="1:402" s="5" customFormat="1" ht="24.9" customHeight="1" x14ac:dyDescent="0.3">
      <c r="A197" s="21" t="s">
        <v>458</v>
      </c>
      <c r="B197" s="38" t="s">
        <v>458</v>
      </c>
      <c r="C197" s="64" t="s">
        <v>862</v>
      </c>
      <c r="D197" s="65" t="s">
        <v>863</v>
      </c>
      <c r="E197" s="35"/>
      <c r="F197" s="35"/>
      <c r="G197" s="37" t="str">
        <f t="shared" si="15"/>
        <v>Sin planificar</v>
      </c>
      <c r="H197" s="35"/>
      <c r="I197" s="38" t="str">
        <f t="shared" si="16"/>
        <v>PS</v>
      </c>
      <c r="J197" s="38" t="str">
        <f t="shared" si="17"/>
        <v>FI</v>
      </c>
      <c r="K197" s="38"/>
      <c r="L197" s="41"/>
      <c r="M197" s="38"/>
      <c r="N197" s="38"/>
      <c r="O197" s="38"/>
      <c r="P197" s="38"/>
      <c r="Q197" s="38"/>
      <c r="R197" s="63"/>
      <c r="S197" s="43"/>
      <c r="T197" s="38"/>
      <c r="U197" s="36"/>
      <c r="V197" s="38"/>
      <c r="W197" s="38"/>
      <c r="X197" s="38"/>
      <c r="Y197" s="35"/>
      <c r="Z197" s="36"/>
      <c r="AA197" s="39"/>
      <c r="AB197" s="38"/>
      <c r="AC197" s="38"/>
      <c r="AD197" s="40"/>
      <c r="AE197" s="38"/>
      <c r="AF197" s="38"/>
      <c r="AG197" s="38"/>
      <c r="AH197" s="44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  <c r="HU197" s="36"/>
      <c r="HV197" s="36"/>
      <c r="HW197" s="36"/>
      <c r="HX197" s="36"/>
      <c r="HY197" s="36"/>
      <c r="HZ197" s="36"/>
      <c r="IA197" s="36"/>
      <c r="IB197" s="36"/>
      <c r="IC197" s="36"/>
      <c r="ID197" s="36"/>
      <c r="IE197" s="36"/>
      <c r="IF197" s="36"/>
      <c r="IG197" s="36"/>
      <c r="IH197" s="36"/>
      <c r="II197" s="36"/>
      <c r="IJ197" s="36"/>
      <c r="IK197" s="36"/>
      <c r="IL197" s="36"/>
      <c r="IM197" s="36"/>
      <c r="IN197" s="36"/>
      <c r="IO197" s="36"/>
      <c r="IP197" s="36"/>
      <c r="IQ197" s="36"/>
      <c r="IR197" s="36"/>
      <c r="IS197" s="36"/>
      <c r="IT197" s="36"/>
      <c r="IU197" s="36"/>
      <c r="IV197" s="36"/>
      <c r="IW197" s="36"/>
      <c r="IX197" s="36"/>
      <c r="IY197" s="36"/>
      <c r="IZ197" s="36"/>
      <c r="JA197" s="36"/>
      <c r="JB197" s="36"/>
      <c r="JC197" s="36"/>
      <c r="JD197" s="36"/>
      <c r="JE197" s="36"/>
      <c r="JF197" s="36"/>
      <c r="JG197" s="36"/>
      <c r="JH197" s="36"/>
      <c r="JI197" s="36"/>
      <c r="JJ197" s="36"/>
      <c r="JK197" s="36"/>
      <c r="JL197" s="36"/>
      <c r="JM197" s="36"/>
      <c r="JN197" s="36"/>
      <c r="JO197" s="36"/>
      <c r="JP197" s="36"/>
      <c r="JQ197" s="36"/>
      <c r="JR197" s="36"/>
      <c r="JS197" s="36"/>
      <c r="JT197" s="36"/>
      <c r="JU197" s="36"/>
      <c r="JV197" s="36"/>
      <c r="JW197" s="36"/>
      <c r="JX197" s="36"/>
      <c r="JY197" s="36"/>
      <c r="JZ197" s="36"/>
      <c r="KA197" s="36"/>
      <c r="KB197" s="36"/>
      <c r="KC197" s="36"/>
      <c r="KD197" s="36"/>
      <c r="KE197" s="36"/>
      <c r="KF197" s="36"/>
      <c r="KG197" s="36"/>
      <c r="KH197" s="36"/>
      <c r="KI197" s="36"/>
      <c r="KJ197" s="36"/>
      <c r="KK197" s="36"/>
      <c r="KL197" s="36"/>
      <c r="KM197" s="36"/>
      <c r="KN197" s="36"/>
      <c r="KO197" s="36"/>
      <c r="KP197" s="36"/>
      <c r="KQ197" s="36"/>
      <c r="KR197" s="36"/>
      <c r="KS197" s="36"/>
      <c r="KT197" s="36"/>
      <c r="KU197" s="36"/>
      <c r="KV197" s="36"/>
      <c r="KW197" s="36"/>
      <c r="KX197" s="36"/>
      <c r="KY197" s="36"/>
      <c r="KZ197" s="36"/>
      <c r="LA197" s="36"/>
      <c r="LB197" s="36"/>
      <c r="LC197" s="36"/>
      <c r="LD197" s="36"/>
      <c r="LE197" s="36"/>
      <c r="LF197" s="36"/>
      <c r="LG197" s="36"/>
      <c r="LH197" s="36"/>
      <c r="LI197" s="36"/>
      <c r="LJ197" s="36"/>
      <c r="LK197" s="36"/>
      <c r="LL197" s="36"/>
      <c r="LM197" s="36"/>
      <c r="LN197" s="36"/>
      <c r="LO197" s="36"/>
      <c r="LP197" s="36"/>
      <c r="LQ197" s="36"/>
      <c r="LR197" s="36"/>
      <c r="LS197" s="36"/>
      <c r="LT197" s="36"/>
      <c r="LU197" s="36"/>
      <c r="LV197" s="36"/>
      <c r="LW197" s="36"/>
      <c r="LX197" s="36"/>
      <c r="LY197" s="36"/>
      <c r="LZ197" s="36"/>
      <c r="MA197" s="36"/>
      <c r="MB197" s="36"/>
      <c r="MC197" s="36"/>
      <c r="MD197" s="36"/>
      <c r="ME197" s="36"/>
      <c r="MF197" s="36"/>
      <c r="MG197" s="36"/>
      <c r="MH197" s="36"/>
      <c r="MI197" s="36"/>
      <c r="MJ197" s="36"/>
      <c r="MK197" s="36"/>
      <c r="ML197" s="36"/>
      <c r="MM197" s="36"/>
      <c r="MN197" s="36"/>
      <c r="MO197" s="36"/>
      <c r="MP197" s="36"/>
      <c r="MQ197" s="36"/>
      <c r="MR197" s="36"/>
      <c r="MS197" s="36"/>
      <c r="MT197" s="36"/>
      <c r="MU197" s="36"/>
      <c r="MV197" s="36"/>
      <c r="MW197" s="36"/>
      <c r="MX197" s="36"/>
      <c r="MY197" s="36"/>
      <c r="MZ197" s="36"/>
      <c r="NA197" s="36"/>
      <c r="NB197" s="36"/>
      <c r="NC197" s="36"/>
      <c r="ND197" s="36"/>
      <c r="NE197" s="36"/>
      <c r="NF197" s="36"/>
      <c r="NG197" s="36"/>
      <c r="NH197" s="36"/>
      <c r="NI197" s="36"/>
      <c r="NJ197" s="36"/>
      <c r="NK197" s="36"/>
      <c r="NL197" s="36"/>
      <c r="NM197" s="36"/>
      <c r="NN197" s="36"/>
      <c r="NO197" s="36"/>
      <c r="NP197" s="36"/>
      <c r="NQ197" s="36"/>
      <c r="NR197" s="36"/>
      <c r="NS197" s="36"/>
      <c r="NT197" s="36"/>
      <c r="NU197" s="36"/>
      <c r="NV197" s="36"/>
      <c r="NW197" s="36"/>
      <c r="NX197" s="36"/>
      <c r="NY197" s="36"/>
      <c r="NZ197" s="36"/>
      <c r="OA197" s="36"/>
      <c r="OB197" s="36"/>
      <c r="OC197" s="36"/>
      <c r="OD197" s="36"/>
      <c r="OE197" s="36"/>
      <c r="OF197" s="36"/>
      <c r="OG197" s="36"/>
      <c r="OH197" s="36"/>
      <c r="OI197" s="36"/>
      <c r="OJ197" s="36"/>
      <c r="OK197" s="42">
        <f t="shared" si="18"/>
        <v>0</v>
      </c>
      <c r="OL197" s="22">
        <f t="shared" si="19"/>
        <v>0</v>
      </c>
    </row>
    <row r="198" spans="1:402" s="5" customFormat="1" ht="24.9" customHeight="1" x14ac:dyDescent="0.3">
      <c r="A198" s="21" t="s">
        <v>458</v>
      </c>
      <c r="B198" s="38" t="s">
        <v>458</v>
      </c>
      <c r="C198" s="64" t="s">
        <v>864</v>
      </c>
      <c r="D198" s="65" t="s">
        <v>865</v>
      </c>
      <c r="E198" s="35">
        <v>45421</v>
      </c>
      <c r="F198" s="35">
        <v>45421</v>
      </c>
      <c r="G198" s="37" t="str">
        <f t="shared" ca="1" si="15"/>
        <v>Con ptes</v>
      </c>
      <c r="H198" s="35"/>
      <c r="I198" s="38" t="str">
        <f t="shared" si="16"/>
        <v>QR</v>
      </c>
      <c r="J198" s="38" t="str">
        <f t="shared" si="17"/>
        <v>FI</v>
      </c>
      <c r="K198" s="38" t="s">
        <v>414</v>
      </c>
      <c r="L198" s="41" t="s">
        <v>415</v>
      </c>
      <c r="M198" s="38" t="s">
        <v>416</v>
      </c>
      <c r="N198" s="38"/>
      <c r="O198" s="38" t="s">
        <v>415</v>
      </c>
      <c r="P198" s="38" t="s">
        <v>417</v>
      </c>
      <c r="Q198" s="38"/>
      <c r="R198" s="63">
        <v>7</v>
      </c>
      <c r="S198" s="43">
        <v>1</v>
      </c>
      <c r="T198" s="38"/>
      <c r="U198" s="36">
        <v>2</v>
      </c>
      <c r="V198" s="38" t="s">
        <v>415</v>
      </c>
      <c r="W198" s="38" t="s">
        <v>415</v>
      </c>
      <c r="X198" s="38"/>
      <c r="Y198" s="35"/>
      <c r="Z198" s="36"/>
      <c r="AA198" s="39"/>
      <c r="AB198" s="38"/>
      <c r="AC198" s="38"/>
      <c r="AD198" s="40"/>
      <c r="AE198" s="38"/>
      <c r="AF198" s="38"/>
      <c r="AG198" s="38"/>
      <c r="AH198" s="44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  <c r="HU198" s="36"/>
      <c r="HV198" s="36"/>
      <c r="HW198" s="36"/>
      <c r="HX198" s="36"/>
      <c r="HY198" s="36"/>
      <c r="HZ198" s="36"/>
      <c r="IA198" s="36"/>
      <c r="IB198" s="36"/>
      <c r="IC198" s="36"/>
      <c r="ID198" s="36"/>
      <c r="IE198" s="36"/>
      <c r="IF198" s="36"/>
      <c r="IG198" s="36"/>
      <c r="IH198" s="36"/>
      <c r="II198" s="36"/>
      <c r="IJ198" s="36"/>
      <c r="IK198" s="36"/>
      <c r="IL198" s="36"/>
      <c r="IM198" s="36"/>
      <c r="IN198" s="36"/>
      <c r="IO198" s="36"/>
      <c r="IP198" s="36"/>
      <c r="IQ198" s="36"/>
      <c r="IR198" s="36"/>
      <c r="IS198" s="36"/>
      <c r="IT198" s="36"/>
      <c r="IU198" s="36"/>
      <c r="IV198" s="36"/>
      <c r="IW198" s="36"/>
      <c r="IX198" s="36"/>
      <c r="IY198" s="36"/>
      <c r="IZ198" s="36"/>
      <c r="JA198" s="36"/>
      <c r="JB198" s="36"/>
      <c r="JC198" s="36"/>
      <c r="JD198" s="36"/>
      <c r="JE198" s="36"/>
      <c r="JF198" s="36"/>
      <c r="JG198" s="36"/>
      <c r="JH198" s="36"/>
      <c r="JI198" s="36"/>
      <c r="JJ198" s="36"/>
      <c r="JK198" s="36"/>
      <c r="JL198" s="36"/>
      <c r="JM198" s="36"/>
      <c r="JN198" s="36"/>
      <c r="JO198" s="36"/>
      <c r="JP198" s="36"/>
      <c r="JQ198" s="36"/>
      <c r="JR198" s="36"/>
      <c r="JS198" s="36"/>
      <c r="JT198" s="36"/>
      <c r="JU198" s="36"/>
      <c r="JV198" s="36"/>
      <c r="JW198" s="36"/>
      <c r="JX198" s="36"/>
      <c r="JY198" s="36"/>
      <c r="JZ198" s="36"/>
      <c r="KA198" s="36"/>
      <c r="KB198" s="36"/>
      <c r="KC198" s="36"/>
      <c r="KD198" s="36"/>
      <c r="KE198" s="36"/>
      <c r="KF198" s="36"/>
      <c r="KG198" s="36"/>
      <c r="KH198" s="36"/>
      <c r="KI198" s="36"/>
      <c r="KJ198" s="36"/>
      <c r="KK198" s="36"/>
      <c r="KL198" s="36"/>
      <c r="KM198" s="36"/>
      <c r="KN198" s="36"/>
      <c r="KO198" s="36"/>
      <c r="KP198" s="36"/>
      <c r="KQ198" s="36"/>
      <c r="KR198" s="36"/>
      <c r="KS198" s="36"/>
      <c r="KT198" s="36"/>
      <c r="KU198" s="36"/>
      <c r="KV198" s="36"/>
      <c r="KW198" s="36"/>
      <c r="KX198" s="36"/>
      <c r="KY198" s="36"/>
      <c r="KZ198" s="36"/>
      <c r="LA198" s="36"/>
      <c r="LB198" s="36"/>
      <c r="LC198" s="36"/>
      <c r="LD198" s="36"/>
      <c r="LE198" s="36"/>
      <c r="LF198" s="36"/>
      <c r="LG198" s="36"/>
      <c r="LH198" s="36"/>
      <c r="LI198" s="36"/>
      <c r="LJ198" s="36"/>
      <c r="LK198" s="36"/>
      <c r="LL198" s="36"/>
      <c r="LM198" s="36"/>
      <c r="LN198" s="36"/>
      <c r="LO198" s="36"/>
      <c r="LP198" s="36"/>
      <c r="LQ198" s="36"/>
      <c r="LR198" s="36"/>
      <c r="LS198" s="36"/>
      <c r="LT198" s="36"/>
      <c r="LU198" s="36"/>
      <c r="LV198" s="36"/>
      <c r="LW198" s="36"/>
      <c r="LX198" s="36"/>
      <c r="LY198" s="36"/>
      <c r="LZ198" s="36"/>
      <c r="MA198" s="36"/>
      <c r="MB198" s="36"/>
      <c r="MC198" s="36"/>
      <c r="MD198" s="36"/>
      <c r="ME198" s="36"/>
      <c r="MF198" s="36"/>
      <c r="MG198" s="36"/>
      <c r="MH198" s="36"/>
      <c r="MI198" s="36"/>
      <c r="MJ198" s="36"/>
      <c r="MK198" s="36"/>
      <c r="ML198" s="36"/>
      <c r="MM198" s="36"/>
      <c r="MN198" s="36"/>
      <c r="MO198" s="36"/>
      <c r="MP198" s="36"/>
      <c r="MQ198" s="36"/>
      <c r="MR198" s="36"/>
      <c r="MS198" s="36"/>
      <c r="MT198" s="36"/>
      <c r="MU198" s="36"/>
      <c r="MV198" s="36"/>
      <c r="MW198" s="36"/>
      <c r="MX198" s="36"/>
      <c r="MY198" s="36"/>
      <c r="MZ198" s="36"/>
      <c r="NA198" s="36"/>
      <c r="NB198" s="36"/>
      <c r="NC198" s="36"/>
      <c r="ND198" s="36"/>
      <c r="NE198" s="36"/>
      <c r="NF198" s="36"/>
      <c r="NG198" s="36"/>
      <c r="NH198" s="36"/>
      <c r="NI198" s="36"/>
      <c r="NJ198" s="36"/>
      <c r="NK198" s="36"/>
      <c r="NL198" s="36"/>
      <c r="NM198" s="36"/>
      <c r="NN198" s="36"/>
      <c r="NO198" s="36"/>
      <c r="NP198" s="36"/>
      <c r="NQ198" s="36"/>
      <c r="NR198" s="36"/>
      <c r="NS198" s="36"/>
      <c r="NT198" s="36"/>
      <c r="NU198" s="36"/>
      <c r="NV198" s="36"/>
      <c r="NW198" s="36"/>
      <c r="NX198" s="36"/>
      <c r="NY198" s="36"/>
      <c r="NZ198" s="36"/>
      <c r="OA198" s="36"/>
      <c r="OB198" s="36"/>
      <c r="OC198" s="36"/>
      <c r="OD198" s="36"/>
      <c r="OE198" s="36"/>
      <c r="OF198" s="36"/>
      <c r="OG198" s="36"/>
      <c r="OH198" s="36"/>
      <c r="OI198" s="36"/>
      <c r="OJ198" s="36"/>
      <c r="OK198" s="42">
        <f t="shared" si="18"/>
        <v>0</v>
      </c>
      <c r="OL198" s="22">
        <f t="shared" si="19"/>
        <v>0</v>
      </c>
    </row>
    <row r="199" spans="1:402" s="5" customFormat="1" ht="24.9" customHeight="1" x14ac:dyDescent="0.3">
      <c r="A199" s="21" t="s">
        <v>458</v>
      </c>
      <c r="B199" s="38" t="s">
        <v>459</v>
      </c>
      <c r="C199" s="64" t="s">
        <v>866</v>
      </c>
      <c r="D199" s="65" t="s">
        <v>867</v>
      </c>
      <c r="E199" s="35">
        <v>45292</v>
      </c>
      <c r="F199" s="35">
        <v>45657</v>
      </c>
      <c r="G199" s="37" t="str">
        <f t="shared" ca="1" si="15"/>
        <v>En proceso</v>
      </c>
      <c r="H199" s="35">
        <v>45303</v>
      </c>
      <c r="I199" s="38" t="str">
        <f t="shared" si="16"/>
        <v>GE</v>
      </c>
      <c r="J199" s="38" t="str">
        <f t="shared" si="17"/>
        <v>FI</v>
      </c>
      <c r="K199" s="38" t="s">
        <v>414</v>
      </c>
      <c r="L199" s="41" t="s">
        <v>416</v>
      </c>
      <c r="M199" s="38" t="s">
        <v>592</v>
      </c>
      <c r="N199" s="38"/>
      <c r="O199" s="38" t="s">
        <v>415</v>
      </c>
      <c r="P199" s="38" t="s">
        <v>468</v>
      </c>
      <c r="Q199" s="38"/>
      <c r="R199" s="63">
        <v>4</v>
      </c>
      <c r="S199" s="43"/>
      <c r="T199" s="38"/>
      <c r="U199" s="36"/>
      <c r="V199" s="38" t="s">
        <v>415</v>
      </c>
      <c r="W199" s="38" t="s">
        <v>415</v>
      </c>
      <c r="X199" s="38"/>
      <c r="Y199" s="35">
        <v>45245</v>
      </c>
      <c r="Z199" s="36"/>
      <c r="AA199" s="39"/>
      <c r="AB199" s="38"/>
      <c r="AC199" s="38"/>
      <c r="AD199" s="40"/>
      <c r="AE199" s="38"/>
      <c r="AF199" s="58"/>
      <c r="AG199" s="38"/>
      <c r="AH199" s="44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  <c r="HU199" s="36"/>
      <c r="HV199" s="36"/>
      <c r="HW199" s="36"/>
      <c r="HX199" s="36"/>
      <c r="HY199" s="36"/>
      <c r="HZ199" s="36"/>
      <c r="IA199" s="36"/>
      <c r="IB199" s="36"/>
      <c r="IC199" s="36"/>
      <c r="ID199" s="36"/>
      <c r="IE199" s="36"/>
      <c r="IF199" s="36"/>
      <c r="IG199" s="36"/>
      <c r="IH199" s="36"/>
      <c r="II199" s="36"/>
      <c r="IJ199" s="36"/>
      <c r="IK199" s="36"/>
      <c r="IL199" s="36"/>
      <c r="IM199" s="36"/>
      <c r="IN199" s="36"/>
      <c r="IO199" s="36"/>
      <c r="IP199" s="36"/>
      <c r="IQ199" s="36"/>
      <c r="IR199" s="36"/>
      <c r="IS199" s="36"/>
      <c r="IT199" s="36"/>
      <c r="IU199" s="36"/>
      <c r="IV199" s="36"/>
      <c r="IW199" s="36"/>
      <c r="IX199" s="36"/>
      <c r="IY199" s="36"/>
      <c r="IZ199" s="36"/>
      <c r="JA199" s="36"/>
      <c r="JB199" s="36"/>
      <c r="JC199" s="36"/>
      <c r="JD199" s="36"/>
      <c r="JE199" s="36"/>
      <c r="JF199" s="36"/>
      <c r="JG199" s="36"/>
      <c r="JH199" s="36"/>
      <c r="JI199" s="36"/>
      <c r="JJ199" s="36"/>
      <c r="JK199" s="36"/>
      <c r="JL199" s="36"/>
      <c r="JM199" s="36"/>
      <c r="JN199" s="36"/>
      <c r="JO199" s="36"/>
      <c r="JP199" s="36"/>
      <c r="JQ199" s="36"/>
      <c r="JR199" s="36"/>
      <c r="JS199" s="36"/>
      <c r="JT199" s="36"/>
      <c r="JU199" s="36"/>
      <c r="JV199" s="36"/>
      <c r="JW199" s="36"/>
      <c r="JX199" s="36"/>
      <c r="JY199" s="36"/>
      <c r="JZ199" s="36"/>
      <c r="KA199" s="36"/>
      <c r="KB199" s="36"/>
      <c r="KC199" s="36"/>
      <c r="KD199" s="36"/>
      <c r="KE199" s="36"/>
      <c r="KF199" s="36"/>
      <c r="KG199" s="36"/>
      <c r="KH199" s="36"/>
      <c r="KI199" s="36"/>
      <c r="KJ199" s="36"/>
      <c r="KK199" s="36"/>
      <c r="KL199" s="36"/>
      <c r="KM199" s="36"/>
      <c r="KN199" s="36"/>
      <c r="KO199" s="36"/>
      <c r="KP199" s="36"/>
      <c r="KQ199" s="36"/>
      <c r="KR199" s="36"/>
      <c r="KS199" s="36"/>
      <c r="KT199" s="36"/>
      <c r="KU199" s="36"/>
      <c r="KV199" s="36"/>
      <c r="KW199" s="36"/>
      <c r="KX199" s="36"/>
      <c r="KY199" s="36"/>
      <c r="KZ199" s="36"/>
      <c r="LA199" s="36"/>
      <c r="LB199" s="36"/>
      <c r="LC199" s="36"/>
      <c r="LD199" s="36"/>
      <c r="LE199" s="36"/>
      <c r="LF199" s="36"/>
      <c r="LG199" s="36"/>
      <c r="LH199" s="36"/>
      <c r="LI199" s="36"/>
      <c r="LJ199" s="36"/>
      <c r="LK199" s="36"/>
      <c r="LL199" s="36"/>
      <c r="LM199" s="36"/>
      <c r="LN199" s="36"/>
      <c r="LO199" s="36"/>
      <c r="LP199" s="36"/>
      <c r="LQ199" s="36"/>
      <c r="LR199" s="36"/>
      <c r="LS199" s="36"/>
      <c r="LT199" s="36"/>
      <c r="LU199" s="36"/>
      <c r="LV199" s="36"/>
      <c r="LW199" s="36"/>
      <c r="LX199" s="36"/>
      <c r="LY199" s="36"/>
      <c r="LZ199" s="36"/>
      <c r="MA199" s="36"/>
      <c r="MB199" s="36"/>
      <c r="MC199" s="36"/>
      <c r="MD199" s="36"/>
      <c r="ME199" s="36"/>
      <c r="MF199" s="36"/>
      <c r="MG199" s="36"/>
      <c r="MH199" s="36"/>
      <c r="MI199" s="36"/>
      <c r="MJ199" s="36"/>
      <c r="MK199" s="36"/>
      <c r="ML199" s="36"/>
      <c r="MM199" s="36"/>
      <c r="MN199" s="36"/>
      <c r="MO199" s="36"/>
      <c r="MP199" s="36"/>
      <c r="MQ199" s="36"/>
      <c r="MR199" s="36"/>
      <c r="MS199" s="36"/>
      <c r="MT199" s="36"/>
      <c r="MU199" s="36"/>
      <c r="MV199" s="36"/>
      <c r="MW199" s="36"/>
      <c r="MX199" s="36"/>
      <c r="MY199" s="36"/>
      <c r="MZ199" s="36"/>
      <c r="NA199" s="36"/>
      <c r="NB199" s="36"/>
      <c r="NC199" s="36"/>
      <c r="ND199" s="36"/>
      <c r="NE199" s="36"/>
      <c r="NF199" s="36"/>
      <c r="NG199" s="36"/>
      <c r="NH199" s="36"/>
      <c r="NI199" s="36"/>
      <c r="NJ199" s="36"/>
      <c r="NK199" s="36"/>
      <c r="NL199" s="36"/>
      <c r="NM199" s="36"/>
      <c r="NN199" s="36"/>
      <c r="NO199" s="36"/>
      <c r="NP199" s="36"/>
      <c r="NQ199" s="36"/>
      <c r="NR199" s="36"/>
      <c r="NS199" s="36"/>
      <c r="NT199" s="36"/>
      <c r="NU199" s="36"/>
      <c r="NV199" s="36"/>
      <c r="NW199" s="36"/>
      <c r="NX199" s="36"/>
      <c r="NY199" s="36"/>
      <c r="NZ199" s="36"/>
      <c r="OA199" s="36"/>
      <c r="OB199" s="36"/>
      <c r="OC199" s="36"/>
      <c r="OD199" s="36"/>
      <c r="OE199" s="36"/>
      <c r="OF199" s="36"/>
      <c r="OG199" s="36"/>
      <c r="OH199" s="36"/>
      <c r="OI199" s="36"/>
      <c r="OJ199" s="36"/>
      <c r="OK199" s="42">
        <f t="shared" si="18"/>
        <v>0</v>
      </c>
      <c r="OL199" s="22">
        <f t="shared" si="19"/>
        <v>0</v>
      </c>
    </row>
    <row r="200" spans="1:402" s="5" customFormat="1" ht="24.9" customHeight="1" x14ac:dyDescent="0.3">
      <c r="A200" s="21" t="s">
        <v>458</v>
      </c>
      <c r="B200" s="38" t="s">
        <v>557</v>
      </c>
      <c r="C200" s="64" t="s">
        <v>868</v>
      </c>
      <c r="D200" s="65" t="s">
        <v>869</v>
      </c>
      <c r="E200" s="35">
        <v>45292</v>
      </c>
      <c r="F200" s="35">
        <v>45657</v>
      </c>
      <c r="G200" s="37" t="str">
        <f t="shared" ca="1" si="15"/>
        <v>En proceso</v>
      </c>
      <c r="H200" s="35"/>
      <c r="I200" s="38" t="str">
        <f t="shared" si="16"/>
        <v>GE</v>
      </c>
      <c r="J200" s="38" t="str">
        <f t="shared" si="17"/>
        <v>FI</v>
      </c>
      <c r="K200" s="38"/>
      <c r="L200" s="41"/>
      <c r="M200" s="38"/>
      <c r="N200" s="38"/>
      <c r="O200" s="38"/>
      <c r="P200" s="38" t="s">
        <v>468</v>
      </c>
      <c r="Q200" s="38"/>
      <c r="R200" s="63">
        <v>0.5</v>
      </c>
      <c r="S200" s="43"/>
      <c r="T200" s="38"/>
      <c r="U200" s="36"/>
      <c r="V200" s="38"/>
      <c r="W200" s="38"/>
      <c r="X200" s="38"/>
      <c r="Y200" s="35"/>
      <c r="Z200" s="36"/>
      <c r="AA200" s="39"/>
      <c r="AB200" s="38"/>
      <c r="AC200" s="38"/>
      <c r="AD200" s="40"/>
      <c r="AE200" s="38"/>
      <c r="AF200" s="58"/>
      <c r="AG200" s="38"/>
      <c r="AH200" s="44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  <c r="HU200" s="36"/>
      <c r="HV200" s="36"/>
      <c r="HW200" s="36"/>
      <c r="HX200" s="36"/>
      <c r="HY200" s="36"/>
      <c r="HZ200" s="36"/>
      <c r="IA200" s="36"/>
      <c r="IB200" s="36"/>
      <c r="IC200" s="36"/>
      <c r="ID200" s="36"/>
      <c r="IE200" s="36"/>
      <c r="IF200" s="36"/>
      <c r="IG200" s="36"/>
      <c r="IH200" s="36"/>
      <c r="II200" s="36"/>
      <c r="IJ200" s="36"/>
      <c r="IK200" s="36"/>
      <c r="IL200" s="36"/>
      <c r="IM200" s="36"/>
      <c r="IN200" s="36"/>
      <c r="IO200" s="36"/>
      <c r="IP200" s="36"/>
      <c r="IQ200" s="36"/>
      <c r="IR200" s="36"/>
      <c r="IS200" s="36"/>
      <c r="IT200" s="36"/>
      <c r="IU200" s="36"/>
      <c r="IV200" s="36"/>
      <c r="IW200" s="36"/>
      <c r="IX200" s="36"/>
      <c r="IY200" s="36"/>
      <c r="IZ200" s="36"/>
      <c r="JA200" s="36"/>
      <c r="JB200" s="36"/>
      <c r="JC200" s="36"/>
      <c r="JD200" s="36"/>
      <c r="JE200" s="36"/>
      <c r="JF200" s="36"/>
      <c r="JG200" s="36"/>
      <c r="JH200" s="36"/>
      <c r="JI200" s="36"/>
      <c r="JJ200" s="36"/>
      <c r="JK200" s="36"/>
      <c r="JL200" s="36"/>
      <c r="JM200" s="36"/>
      <c r="JN200" s="36"/>
      <c r="JO200" s="36"/>
      <c r="JP200" s="36"/>
      <c r="JQ200" s="36"/>
      <c r="JR200" s="36"/>
      <c r="JS200" s="36"/>
      <c r="JT200" s="36"/>
      <c r="JU200" s="36"/>
      <c r="JV200" s="36"/>
      <c r="JW200" s="36"/>
      <c r="JX200" s="36"/>
      <c r="JY200" s="36"/>
      <c r="JZ200" s="36"/>
      <c r="KA200" s="36"/>
      <c r="KB200" s="36"/>
      <c r="KC200" s="36"/>
      <c r="KD200" s="36"/>
      <c r="KE200" s="36"/>
      <c r="KF200" s="36"/>
      <c r="KG200" s="36"/>
      <c r="KH200" s="36"/>
      <c r="KI200" s="36"/>
      <c r="KJ200" s="36"/>
      <c r="KK200" s="36"/>
      <c r="KL200" s="36"/>
      <c r="KM200" s="36"/>
      <c r="KN200" s="36"/>
      <c r="KO200" s="36"/>
      <c r="KP200" s="36"/>
      <c r="KQ200" s="36"/>
      <c r="KR200" s="36"/>
      <c r="KS200" s="36"/>
      <c r="KT200" s="36"/>
      <c r="KU200" s="36"/>
      <c r="KV200" s="36"/>
      <c r="KW200" s="36"/>
      <c r="KX200" s="36"/>
      <c r="KY200" s="36"/>
      <c r="KZ200" s="36"/>
      <c r="LA200" s="36"/>
      <c r="LB200" s="36"/>
      <c r="LC200" s="36"/>
      <c r="LD200" s="36"/>
      <c r="LE200" s="36"/>
      <c r="LF200" s="36"/>
      <c r="LG200" s="36"/>
      <c r="LH200" s="36"/>
      <c r="LI200" s="36"/>
      <c r="LJ200" s="36"/>
      <c r="LK200" s="36"/>
      <c r="LL200" s="36"/>
      <c r="LM200" s="36"/>
      <c r="LN200" s="36"/>
      <c r="LO200" s="36"/>
      <c r="LP200" s="36"/>
      <c r="LQ200" s="36"/>
      <c r="LR200" s="36"/>
      <c r="LS200" s="36"/>
      <c r="LT200" s="36"/>
      <c r="LU200" s="36"/>
      <c r="LV200" s="36"/>
      <c r="LW200" s="36"/>
      <c r="LX200" s="36"/>
      <c r="LY200" s="36"/>
      <c r="LZ200" s="36"/>
      <c r="MA200" s="36"/>
      <c r="MB200" s="36"/>
      <c r="MC200" s="36"/>
      <c r="MD200" s="36"/>
      <c r="ME200" s="36"/>
      <c r="MF200" s="36"/>
      <c r="MG200" s="36"/>
      <c r="MH200" s="36"/>
      <c r="MI200" s="36"/>
      <c r="MJ200" s="36"/>
      <c r="MK200" s="36"/>
      <c r="ML200" s="36"/>
      <c r="MM200" s="36"/>
      <c r="MN200" s="36"/>
      <c r="MO200" s="36"/>
      <c r="MP200" s="36"/>
      <c r="MQ200" s="36"/>
      <c r="MR200" s="36"/>
      <c r="MS200" s="36"/>
      <c r="MT200" s="36"/>
      <c r="MU200" s="36"/>
      <c r="MV200" s="36"/>
      <c r="MW200" s="36"/>
      <c r="MX200" s="36"/>
      <c r="MY200" s="36"/>
      <c r="MZ200" s="36"/>
      <c r="NA200" s="36"/>
      <c r="NB200" s="36"/>
      <c r="NC200" s="36"/>
      <c r="ND200" s="36"/>
      <c r="NE200" s="36"/>
      <c r="NF200" s="36"/>
      <c r="NG200" s="36"/>
      <c r="NH200" s="36"/>
      <c r="NI200" s="36"/>
      <c r="NJ200" s="36"/>
      <c r="NK200" s="36"/>
      <c r="NL200" s="36"/>
      <c r="NM200" s="36"/>
      <c r="NN200" s="36"/>
      <c r="NO200" s="36"/>
      <c r="NP200" s="36"/>
      <c r="NQ200" s="36"/>
      <c r="NR200" s="36"/>
      <c r="NS200" s="36"/>
      <c r="NT200" s="36"/>
      <c r="NU200" s="36"/>
      <c r="NV200" s="36"/>
      <c r="NW200" s="36"/>
      <c r="NX200" s="36"/>
      <c r="NY200" s="36"/>
      <c r="NZ200" s="36"/>
      <c r="OA200" s="36"/>
      <c r="OB200" s="36"/>
      <c r="OC200" s="36"/>
      <c r="OD200" s="36"/>
      <c r="OE200" s="36"/>
      <c r="OF200" s="36"/>
      <c r="OG200" s="36"/>
      <c r="OH200" s="36"/>
      <c r="OI200" s="36"/>
      <c r="OJ200" s="36"/>
      <c r="OK200" s="42">
        <f t="shared" si="18"/>
        <v>0</v>
      </c>
      <c r="OL200" s="22">
        <f t="shared" si="19"/>
        <v>0</v>
      </c>
    </row>
    <row r="201" spans="1:402" s="5" customFormat="1" ht="24.9" customHeight="1" x14ac:dyDescent="0.3">
      <c r="A201" s="21" t="s">
        <v>410</v>
      </c>
      <c r="B201" s="38" t="s">
        <v>576</v>
      </c>
      <c r="C201" s="64" t="s">
        <v>870</v>
      </c>
      <c r="D201" s="65" t="s">
        <v>871</v>
      </c>
      <c r="E201" s="35">
        <v>45292</v>
      </c>
      <c r="F201" s="35">
        <v>45657</v>
      </c>
      <c r="G201" s="37" t="str">
        <f t="shared" ca="1" si="15"/>
        <v>En proceso</v>
      </c>
      <c r="H201" s="35" t="s">
        <v>416</v>
      </c>
      <c r="I201" s="38" t="str">
        <f t="shared" si="16"/>
        <v>GE</v>
      </c>
      <c r="J201" s="38" t="str">
        <f t="shared" si="17"/>
        <v>FI</v>
      </c>
      <c r="K201" s="38" t="s">
        <v>414</v>
      </c>
      <c r="L201" s="41" t="s">
        <v>416</v>
      </c>
      <c r="M201" s="38" t="s">
        <v>416</v>
      </c>
      <c r="N201" s="38"/>
      <c r="O201" s="38" t="s">
        <v>415</v>
      </c>
      <c r="P201" s="38" t="s">
        <v>468</v>
      </c>
      <c r="Q201" s="38"/>
      <c r="R201" s="63">
        <v>3</v>
      </c>
      <c r="S201" s="43" t="s">
        <v>416</v>
      </c>
      <c r="T201" s="38"/>
      <c r="U201" s="36" t="s">
        <v>416</v>
      </c>
      <c r="V201" s="38" t="s">
        <v>415</v>
      </c>
      <c r="W201" s="38" t="s">
        <v>415</v>
      </c>
      <c r="X201" s="38"/>
      <c r="Y201" s="35" t="s">
        <v>416</v>
      </c>
      <c r="Z201" s="36"/>
      <c r="AA201" s="39"/>
      <c r="AB201" s="38"/>
      <c r="AC201" s="38"/>
      <c r="AD201" s="40"/>
      <c r="AE201" s="38"/>
      <c r="AF201" s="58"/>
      <c r="AG201" s="38"/>
      <c r="AH201" s="44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  <c r="HU201" s="36"/>
      <c r="HV201" s="36"/>
      <c r="HW201" s="36"/>
      <c r="HX201" s="36"/>
      <c r="HY201" s="36"/>
      <c r="HZ201" s="36"/>
      <c r="IA201" s="36"/>
      <c r="IB201" s="36"/>
      <c r="IC201" s="36"/>
      <c r="ID201" s="36"/>
      <c r="IE201" s="36"/>
      <c r="IF201" s="36"/>
      <c r="IG201" s="36"/>
      <c r="IH201" s="36"/>
      <c r="II201" s="36"/>
      <c r="IJ201" s="36"/>
      <c r="IK201" s="36"/>
      <c r="IL201" s="36"/>
      <c r="IM201" s="36"/>
      <c r="IN201" s="36"/>
      <c r="IO201" s="36"/>
      <c r="IP201" s="36"/>
      <c r="IQ201" s="36"/>
      <c r="IR201" s="36"/>
      <c r="IS201" s="36"/>
      <c r="IT201" s="36"/>
      <c r="IU201" s="36"/>
      <c r="IV201" s="36"/>
      <c r="IW201" s="36"/>
      <c r="IX201" s="36"/>
      <c r="IY201" s="36"/>
      <c r="IZ201" s="36"/>
      <c r="JA201" s="36"/>
      <c r="JB201" s="36"/>
      <c r="JC201" s="36"/>
      <c r="JD201" s="36"/>
      <c r="JE201" s="36"/>
      <c r="JF201" s="36"/>
      <c r="JG201" s="36"/>
      <c r="JH201" s="36"/>
      <c r="JI201" s="36"/>
      <c r="JJ201" s="36"/>
      <c r="JK201" s="36"/>
      <c r="JL201" s="36"/>
      <c r="JM201" s="36"/>
      <c r="JN201" s="36"/>
      <c r="JO201" s="36"/>
      <c r="JP201" s="36"/>
      <c r="JQ201" s="36"/>
      <c r="JR201" s="36"/>
      <c r="JS201" s="36"/>
      <c r="JT201" s="36"/>
      <c r="JU201" s="36"/>
      <c r="JV201" s="36"/>
      <c r="JW201" s="36"/>
      <c r="JX201" s="36"/>
      <c r="JY201" s="36"/>
      <c r="JZ201" s="36"/>
      <c r="KA201" s="36"/>
      <c r="KB201" s="36"/>
      <c r="KC201" s="36"/>
      <c r="KD201" s="36"/>
      <c r="KE201" s="36"/>
      <c r="KF201" s="36"/>
      <c r="KG201" s="36"/>
      <c r="KH201" s="36"/>
      <c r="KI201" s="36"/>
      <c r="KJ201" s="36"/>
      <c r="KK201" s="36"/>
      <c r="KL201" s="36"/>
      <c r="KM201" s="36"/>
      <c r="KN201" s="36"/>
      <c r="KO201" s="36"/>
      <c r="KP201" s="36"/>
      <c r="KQ201" s="36"/>
      <c r="KR201" s="36"/>
      <c r="KS201" s="36"/>
      <c r="KT201" s="36"/>
      <c r="KU201" s="36"/>
      <c r="KV201" s="36"/>
      <c r="KW201" s="36"/>
      <c r="KX201" s="36"/>
      <c r="KY201" s="36"/>
      <c r="KZ201" s="36"/>
      <c r="LA201" s="36"/>
      <c r="LB201" s="36"/>
      <c r="LC201" s="36"/>
      <c r="LD201" s="36"/>
      <c r="LE201" s="36"/>
      <c r="LF201" s="36"/>
      <c r="LG201" s="36"/>
      <c r="LH201" s="36"/>
      <c r="LI201" s="36"/>
      <c r="LJ201" s="36"/>
      <c r="LK201" s="36"/>
      <c r="LL201" s="36"/>
      <c r="LM201" s="36"/>
      <c r="LN201" s="36"/>
      <c r="LO201" s="36"/>
      <c r="LP201" s="36"/>
      <c r="LQ201" s="36"/>
      <c r="LR201" s="36"/>
      <c r="LS201" s="36"/>
      <c r="LT201" s="36"/>
      <c r="LU201" s="36"/>
      <c r="LV201" s="36"/>
      <c r="LW201" s="36"/>
      <c r="LX201" s="36"/>
      <c r="LY201" s="36"/>
      <c r="LZ201" s="36"/>
      <c r="MA201" s="36"/>
      <c r="MB201" s="36"/>
      <c r="MC201" s="36"/>
      <c r="MD201" s="36"/>
      <c r="ME201" s="36"/>
      <c r="MF201" s="36"/>
      <c r="MG201" s="36"/>
      <c r="MH201" s="36"/>
      <c r="MI201" s="36"/>
      <c r="MJ201" s="36"/>
      <c r="MK201" s="36"/>
      <c r="ML201" s="36"/>
      <c r="MM201" s="36"/>
      <c r="MN201" s="36"/>
      <c r="MO201" s="36"/>
      <c r="MP201" s="36"/>
      <c r="MQ201" s="36"/>
      <c r="MR201" s="36"/>
      <c r="MS201" s="36"/>
      <c r="MT201" s="36"/>
      <c r="MU201" s="36"/>
      <c r="MV201" s="36"/>
      <c r="MW201" s="36"/>
      <c r="MX201" s="36"/>
      <c r="MY201" s="36"/>
      <c r="MZ201" s="36"/>
      <c r="NA201" s="36"/>
      <c r="NB201" s="36"/>
      <c r="NC201" s="36"/>
      <c r="ND201" s="36"/>
      <c r="NE201" s="36"/>
      <c r="NF201" s="36"/>
      <c r="NG201" s="36"/>
      <c r="NH201" s="36"/>
      <c r="NI201" s="36"/>
      <c r="NJ201" s="36"/>
      <c r="NK201" s="36"/>
      <c r="NL201" s="36"/>
      <c r="NM201" s="36"/>
      <c r="NN201" s="36"/>
      <c r="NO201" s="36"/>
      <c r="NP201" s="36"/>
      <c r="NQ201" s="36"/>
      <c r="NR201" s="36"/>
      <c r="NS201" s="36"/>
      <c r="NT201" s="36"/>
      <c r="NU201" s="36"/>
      <c r="NV201" s="36"/>
      <c r="NW201" s="36"/>
      <c r="NX201" s="36"/>
      <c r="NY201" s="36"/>
      <c r="NZ201" s="36"/>
      <c r="OA201" s="36"/>
      <c r="OB201" s="36"/>
      <c r="OC201" s="36"/>
      <c r="OD201" s="36"/>
      <c r="OE201" s="36"/>
      <c r="OF201" s="36"/>
      <c r="OG201" s="36"/>
      <c r="OH201" s="36"/>
      <c r="OI201" s="36"/>
      <c r="OJ201" s="36"/>
      <c r="OK201" s="42">
        <f t="shared" si="18"/>
        <v>0</v>
      </c>
      <c r="OL201" s="22">
        <f t="shared" si="19"/>
        <v>0</v>
      </c>
    </row>
    <row r="202" spans="1:402" s="5" customFormat="1" ht="24.9" customHeight="1" x14ac:dyDescent="0.3">
      <c r="A202" s="21" t="s">
        <v>410</v>
      </c>
      <c r="B202" s="38" t="s">
        <v>576</v>
      </c>
      <c r="C202" s="64" t="s">
        <v>872</v>
      </c>
      <c r="D202" s="65" t="s">
        <v>873</v>
      </c>
      <c r="E202" s="35">
        <v>45292</v>
      </c>
      <c r="F202" s="35">
        <v>45657</v>
      </c>
      <c r="G202" s="37" t="str">
        <f t="shared" ca="1" si="15"/>
        <v>En proceso</v>
      </c>
      <c r="H202" s="35" t="s">
        <v>416</v>
      </c>
      <c r="I202" s="38" t="str">
        <f t="shared" si="16"/>
        <v>GE</v>
      </c>
      <c r="J202" s="38" t="str">
        <f t="shared" si="17"/>
        <v>FI</v>
      </c>
      <c r="K202" s="38" t="s">
        <v>414</v>
      </c>
      <c r="L202" s="41" t="s">
        <v>416</v>
      </c>
      <c r="M202" s="38" t="s">
        <v>416</v>
      </c>
      <c r="N202" s="38"/>
      <c r="O202" s="38" t="s">
        <v>415</v>
      </c>
      <c r="P202" s="38" t="s">
        <v>468</v>
      </c>
      <c r="Q202" s="38"/>
      <c r="R202" s="63">
        <v>1</v>
      </c>
      <c r="S202" s="43" t="s">
        <v>416</v>
      </c>
      <c r="T202" s="38"/>
      <c r="U202" s="36" t="s">
        <v>416</v>
      </c>
      <c r="V202" s="38" t="s">
        <v>415</v>
      </c>
      <c r="W202" s="38" t="s">
        <v>415</v>
      </c>
      <c r="X202" s="38"/>
      <c r="Y202" s="35" t="s">
        <v>416</v>
      </c>
      <c r="Z202" s="36"/>
      <c r="AA202" s="39"/>
      <c r="AB202" s="38"/>
      <c r="AC202" s="38"/>
      <c r="AD202" s="40"/>
      <c r="AE202" s="38"/>
      <c r="AF202" s="58"/>
      <c r="AG202" s="38"/>
      <c r="AH202" s="44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  <c r="HU202" s="36"/>
      <c r="HV202" s="36"/>
      <c r="HW202" s="36"/>
      <c r="HX202" s="36"/>
      <c r="HY202" s="36"/>
      <c r="HZ202" s="36"/>
      <c r="IA202" s="36"/>
      <c r="IB202" s="36"/>
      <c r="IC202" s="36"/>
      <c r="ID202" s="36"/>
      <c r="IE202" s="36"/>
      <c r="IF202" s="36"/>
      <c r="IG202" s="36"/>
      <c r="IH202" s="36"/>
      <c r="II202" s="36"/>
      <c r="IJ202" s="36"/>
      <c r="IK202" s="36"/>
      <c r="IL202" s="36"/>
      <c r="IM202" s="36"/>
      <c r="IN202" s="36"/>
      <c r="IO202" s="36"/>
      <c r="IP202" s="36"/>
      <c r="IQ202" s="36"/>
      <c r="IR202" s="36"/>
      <c r="IS202" s="36"/>
      <c r="IT202" s="36"/>
      <c r="IU202" s="36"/>
      <c r="IV202" s="36"/>
      <c r="IW202" s="36"/>
      <c r="IX202" s="36"/>
      <c r="IY202" s="36"/>
      <c r="IZ202" s="36"/>
      <c r="JA202" s="36"/>
      <c r="JB202" s="36"/>
      <c r="JC202" s="36"/>
      <c r="JD202" s="36"/>
      <c r="JE202" s="36"/>
      <c r="JF202" s="36"/>
      <c r="JG202" s="36"/>
      <c r="JH202" s="36"/>
      <c r="JI202" s="36"/>
      <c r="JJ202" s="36"/>
      <c r="JK202" s="36"/>
      <c r="JL202" s="36"/>
      <c r="JM202" s="36"/>
      <c r="JN202" s="36"/>
      <c r="JO202" s="36"/>
      <c r="JP202" s="36"/>
      <c r="JQ202" s="36"/>
      <c r="JR202" s="36"/>
      <c r="JS202" s="36"/>
      <c r="JT202" s="36"/>
      <c r="JU202" s="36"/>
      <c r="JV202" s="36"/>
      <c r="JW202" s="36"/>
      <c r="JX202" s="36"/>
      <c r="JY202" s="36"/>
      <c r="JZ202" s="36"/>
      <c r="KA202" s="36"/>
      <c r="KB202" s="36"/>
      <c r="KC202" s="36"/>
      <c r="KD202" s="36"/>
      <c r="KE202" s="36"/>
      <c r="KF202" s="36"/>
      <c r="KG202" s="36"/>
      <c r="KH202" s="36"/>
      <c r="KI202" s="36"/>
      <c r="KJ202" s="36"/>
      <c r="KK202" s="36"/>
      <c r="KL202" s="36"/>
      <c r="KM202" s="36"/>
      <c r="KN202" s="36"/>
      <c r="KO202" s="36"/>
      <c r="KP202" s="36"/>
      <c r="KQ202" s="36"/>
      <c r="KR202" s="36"/>
      <c r="KS202" s="36"/>
      <c r="KT202" s="36"/>
      <c r="KU202" s="36"/>
      <c r="KV202" s="36"/>
      <c r="KW202" s="36"/>
      <c r="KX202" s="36"/>
      <c r="KY202" s="36"/>
      <c r="KZ202" s="36"/>
      <c r="LA202" s="36"/>
      <c r="LB202" s="36"/>
      <c r="LC202" s="36"/>
      <c r="LD202" s="36"/>
      <c r="LE202" s="36"/>
      <c r="LF202" s="36"/>
      <c r="LG202" s="36"/>
      <c r="LH202" s="36"/>
      <c r="LI202" s="36"/>
      <c r="LJ202" s="36"/>
      <c r="LK202" s="36"/>
      <c r="LL202" s="36"/>
      <c r="LM202" s="36"/>
      <c r="LN202" s="36"/>
      <c r="LO202" s="36"/>
      <c r="LP202" s="36"/>
      <c r="LQ202" s="36"/>
      <c r="LR202" s="36"/>
      <c r="LS202" s="36"/>
      <c r="LT202" s="36"/>
      <c r="LU202" s="36"/>
      <c r="LV202" s="36"/>
      <c r="LW202" s="36"/>
      <c r="LX202" s="36"/>
      <c r="LY202" s="36"/>
      <c r="LZ202" s="36"/>
      <c r="MA202" s="36"/>
      <c r="MB202" s="36"/>
      <c r="MC202" s="36"/>
      <c r="MD202" s="36"/>
      <c r="ME202" s="36"/>
      <c r="MF202" s="36"/>
      <c r="MG202" s="36"/>
      <c r="MH202" s="36"/>
      <c r="MI202" s="36"/>
      <c r="MJ202" s="36"/>
      <c r="MK202" s="36"/>
      <c r="ML202" s="36"/>
      <c r="MM202" s="36"/>
      <c r="MN202" s="36"/>
      <c r="MO202" s="36"/>
      <c r="MP202" s="36"/>
      <c r="MQ202" s="36"/>
      <c r="MR202" s="36"/>
      <c r="MS202" s="36"/>
      <c r="MT202" s="36"/>
      <c r="MU202" s="36"/>
      <c r="MV202" s="36"/>
      <c r="MW202" s="36"/>
      <c r="MX202" s="36"/>
      <c r="MY202" s="36"/>
      <c r="MZ202" s="36"/>
      <c r="NA202" s="36"/>
      <c r="NB202" s="36"/>
      <c r="NC202" s="36"/>
      <c r="ND202" s="36"/>
      <c r="NE202" s="36"/>
      <c r="NF202" s="36"/>
      <c r="NG202" s="36"/>
      <c r="NH202" s="36"/>
      <c r="NI202" s="36"/>
      <c r="NJ202" s="36"/>
      <c r="NK202" s="36"/>
      <c r="NL202" s="36"/>
      <c r="NM202" s="36"/>
      <c r="NN202" s="36"/>
      <c r="NO202" s="36"/>
      <c r="NP202" s="36"/>
      <c r="NQ202" s="36"/>
      <c r="NR202" s="36"/>
      <c r="NS202" s="36"/>
      <c r="NT202" s="36"/>
      <c r="NU202" s="36"/>
      <c r="NV202" s="36"/>
      <c r="NW202" s="36"/>
      <c r="NX202" s="36"/>
      <c r="NY202" s="36"/>
      <c r="NZ202" s="36"/>
      <c r="OA202" s="36"/>
      <c r="OB202" s="36"/>
      <c r="OC202" s="36"/>
      <c r="OD202" s="36"/>
      <c r="OE202" s="36"/>
      <c r="OF202" s="36"/>
      <c r="OG202" s="36"/>
      <c r="OH202" s="36"/>
      <c r="OI202" s="36"/>
      <c r="OJ202" s="36"/>
      <c r="OK202" s="42">
        <f t="shared" si="18"/>
        <v>0</v>
      </c>
      <c r="OL202" s="22">
        <f t="shared" si="19"/>
        <v>0</v>
      </c>
    </row>
    <row r="203" spans="1:402" s="5" customFormat="1" ht="29.25" customHeight="1" x14ac:dyDescent="0.3">
      <c r="A203" s="21" t="s">
        <v>410</v>
      </c>
      <c r="B203" s="38" t="s">
        <v>874</v>
      </c>
      <c r="C203" s="64" t="s">
        <v>875</v>
      </c>
      <c r="D203" s="65" t="s">
        <v>876</v>
      </c>
      <c r="E203" s="35">
        <v>45307</v>
      </c>
      <c r="F203" s="35">
        <v>45468</v>
      </c>
      <c r="G203" s="37" t="str">
        <f t="shared" ca="1" si="15"/>
        <v>Con ptes</v>
      </c>
      <c r="H203" s="35"/>
      <c r="I203" s="38" t="str">
        <f t="shared" si="16"/>
        <v>GE</v>
      </c>
      <c r="J203" s="38" t="str">
        <f t="shared" si="17"/>
        <v>RE</v>
      </c>
      <c r="K203" s="38" t="s">
        <v>414</v>
      </c>
      <c r="L203" s="41" t="s">
        <v>416</v>
      </c>
      <c r="M203" s="38" t="s">
        <v>768</v>
      </c>
      <c r="N203" s="38"/>
      <c r="O203" s="38" t="s">
        <v>415</v>
      </c>
      <c r="P203" s="38" t="s">
        <v>417</v>
      </c>
      <c r="Q203" s="38"/>
      <c r="R203" s="63">
        <v>3.5</v>
      </c>
      <c r="S203" s="43">
        <v>14</v>
      </c>
      <c r="T203" s="38"/>
      <c r="U203" s="36">
        <v>402</v>
      </c>
      <c r="V203" s="38" t="s">
        <v>415</v>
      </c>
      <c r="W203" s="38"/>
      <c r="X203" s="38"/>
      <c r="Y203" s="35"/>
      <c r="Z203" s="36"/>
      <c r="AA203" s="39"/>
      <c r="AB203" s="38"/>
      <c r="AC203" s="38"/>
      <c r="AD203" s="40"/>
      <c r="AE203" s="38"/>
      <c r="AF203" s="38"/>
      <c r="AG203" s="38"/>
      <c r="AH203" s="44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  <c r="HU203" s="36"/>
      <c r="HV203" s="36"/>
      <c r="HW203" s="36"/>
      <c r="HX203" s="36"/>
      <c r="HY203" s="36"/>
      <c r="HZ203" s="36"/>
      <c r="IA203" s="36"/>
      <c r="IB203" s="36"/>
      <c r="IC203" s="36"/>
      <c r="ID203" s="36"/>
      <c r="IE203" s="36"/>
      <c r="IF203" s="36"/>
      <c r="IG203" s="36"/>
      <c r="IH203" s="36"/>
      <c r="II203" s="36"/>
      <c r="IJ203" s="36"/>
      <c r="IK203" s="36"/>
      <c r="IL203" s="36"/>
      <c r="IM203" s="36"/>
      <c r="IN203" s="36"/>
      <c r="IO203" s="36"/>
      <c r="IP203" s="36"/>
      <c r="IQ203" s="36"/>
      <c r="IR203" s="36"/>
      <c r="IS203" s="36"/>
      <c r="IT203" s="36"/>
      <c r="IU203" s="36"/>
      <c r="IV203" s="36"/>
      <c r="IW203" s="36"/>
      <c r="IX203" s="36"/>
      <c r="IY203" s="36"/>
      <c r="IZ203" s="36"/>
      <c r="JA203" s="36"/>
      <c r="JB203" s="36"/>
      <c r="JC203" s="36"/>
      <c r="JD203" s="36"/>
      <c r="JE203" s="36"/>
      <c r="JF203" s="36"/>
      <c r="JG203" s="36"/>
      <c r="JH203" s="36"/>
      <c r="JI203" s="36"/>
      <c r="JJ203" s="36"/>
      <c r="JK203" s="36"/>
      <c r="JL203" s="36"/>
      <c r="JM203" s="36"/>
      <c r="JN203" s="36"/>
      <c r="JO203" s="36"/>
      <c r="JP203" s="36"/>
      <c r="JQ203" s="36"/>
      <c r="JR203" s="36"/>
      <c r="JS203" s="36"/>
      <c r="JT203" s="36"/>
      <c r="JU203" s="36"/>
      <c r="JV203" s="36"/>
      <c r="JW203" s="36"/>
      <c r="JX203" s="36"/>
      <c r="JY203" s="36"/>
      <c r="JZ203" s="36"/>
      <c r="KA203" s="36"/>
      <c r="KB203" s="36"/>
      <c r="KC203" s="36"/>
      <c r="KD203" s="36"/>
      <c r="KE203" s="36"/>
      <c r="KF203" s="36"/>
      <c r="KG203" s="36"/>
      <c r="KH203" s="36"/>
      <c r="KI203" s="36"/>
      <c r="KJ203" s="36"/>
      <c r="KK203" s="36"/>
      <c r="KL203" s="36"/>
      <c r="KM203" s="36"/>
      <c r="KN203" s="36"/>
      <c r="KO203" s="36"/>
      <c r="KP203" s="36"/>
      <c r="KQ203" s="36"/>
      <c r="KR203" s="36"/>
      <c r="KS203" s="36"/>
      <c r="KT203" s="36"/>
      <c r="KU203" s="36"/>
      <c r="KV203" s="36"/>
      <c r="KW203" s="36"/>
      <c r="KX203" s="36"/>
      <c r="KY203" s="36"/>
      <c r="KZ203" s="36"/>
      <c r="LA203" s="36"/>
      <c r="LB203" s="36"/>
      <c r="LC203" s="36"/>
      <c r="LD203" s="36"/>
      <c r="LE203" s="36"/>
      <c r="LF203" s="36"/>
      <c r="LG203" s="36"/>
      <c r="LH203" s="36"/>
      <c r="LI203" s="36"/>
      <c r="LJ203" s="36"/>
      <c r="LK203" s="36"/>
      <c r="LL203" s="36"/>
      <c r="LM203" s="36"/>
      <c r="LN203" s="36"/>
      <c r="LO203" s="36"/>
      <c r="LP203" s="36"/>
      <c r="LQ203" s="36"/>
      <c r="LR203" s="36"/>
      <c r="LS203" s="36"/>
      <c r="LT203" s="36"/>
      <c r="LU203" s="36"/>
      <c r="LV203" s="36"/>
      <c r="LW203" s="36"/>
      <c r="LX203" s="36"/>
      <c r="LY203" s="36"/>
      <c r="LZ203" s="36"/>
      <c r="MA203" s="36"/>
      <c r="MB203" s="36"/>
      <c r="MC203" s="36"/>
      <c r="MD203" s="36"/>
      <c r="ME203" s="36"/>
      <c r="MF203" s="36"/>
      <c r="MG203" s="36"/>
      <c r="MH203" s="36"/>
      <c r="MI203" s="36"/>
      <c r="MJ203" s="36"/>
      <c r="MK203" s="36"/>
      <c r="ML203" s="36"/>
      <c r="MM203" s="36"/>
      <c r="MN203" s="36"/>
      <c r="MO203" s="36"/>
      <c r="MP203" s="36"/>
      <c r="MQ203" s="36"/>
      <c r="MR203" s="36"/>
      <c r="MS203" s="36"/>
      <c r="MT203" s="36"/>
      <c r="MU203" s="36"/>
      <c r="MV203" s="36"/>
      <c r="MW203" s="36"/>
      <c r="MX203" s="36"/>
      <c r="MY203" s="36"/>
      <c r="MZ203" s="36"/>
      <c r="NA203" s="36"/>
      <c r="NB203" s="36"/>
      <c r="NC203" s="36"/>
      <c r="ND203" s="36"/>
      <c r="NE203" s="36"/>
      <c r="NF203" s="36"/>
      <c r="NG203" s="36"/>
      <c r="NH203" s="36"/>
      <c r="NI203" s="36"/>
      <c r="NJ203" s="36"/>
      <c r="NK203" s="36"/>
      <c r="NL203" s="36"/>
      <c r="NM203" s="36"/>
      <c r="NN203" s="36"/>
      <c r="NO203" s="36"/>
      <c r="NP203" s="36"/>
      <c r="NQ203" s="36"/>
      <c r="NR203" s="36"/>
      <c r="NS203" s="36"/>
      <c r="NT203" s="36"/>
      <c r="NU203" s="36"/>
      <c r="NV203" s="36"/>
      <c r="NW203" s="36"/>
      <c r="NX203" s="36"/>
      <c r="NY203" s="36"/>
      <c r="NZ203" s="36"/>
      <c r="OA203" s="36"/>
      <c r="OB203" s="36"/>
      <c r="OC203" s="36"/>
      <c r="OD203" s="36"/>
      <c r="OE203" s="36"/>
      <c r="OF203" s="36"/>
      <c r="OG203" s="36"/>
      <c r="OH203" s="36"/>
      <c r="OI203" s="36"/>
      <c r="OJ203" s="36"/>
      <c r="OK203" s="42">
        <f t="shared" si="18"/>
        <v>0</v>
      </c>
      <c r="OL203" s="22">
        <f t="shared" si="19"/>
        <v>0</v>
      </c>
    </row>
    <row r="204" spans="1:402" s="5" customFormat="1" ht="29.25" customHeight="1" x14ac:dyDescent="0.3">
      <c r="A204" s="21" t="s">
        <v>700</v>
      </c>
      <c r="B204" s="38" t="s">
        <v>874</v>
      </c>
      <c r="C204" s="93" t="s">
        <v>877</v>
      </c>
      <c r="D204" s="65" t="s">
        <v>878</v>
      </c>
      <c r="E204" s="35">
        <v>45306</v>
      </c>
      <c r="F204" s="35">
        <v>45467</v>
      </c>
      <c r="G204" s="37" t="str">
        <f t="shared" ca="1" si="15"/>
        <v>Con ptes</v>
      </c>
      <c r="H204" s="35">
        <v>45309</v>
      </c>
      <c r="I204" s="38" t="str">
        <f t="shared" si="16"/>
        <v>GE</v>
      </c>
      <c r="J204" s="38" t="str">
        <f t="shared" si="17"/>
        <v>RE</v>
      </c>
      <c r="K204" s="38" t="s">
        <v>414</v>
      </c>
      <c r="L204" s="41" t="s">
        <v>602</v>
      </c>
      <c r="M204" s="38" t="s">
        <v>416</v>
      </c>
      <c r="N204" s="38"/>
      <c r="O204" s="38" t="s">
        <v>416</v>
      </c>
      <c r="P204" s="38" t="s">
        <v>417</v>
      </c>
      <c r="Q204" s="38"/>
      <c r="R204" s="63">
        <v>2.5</v>
      </c>
      <c r="S204" s="99">
        <v>13</v>
      </c>
      <c r="T204" s="38"/>
      <c r="U204" s="36">
        <v>185</v>
      </c>
      <c r="V204" s="38" t="s">
        <v>415</v>
      </c>
      <c r="W204" s="38" t="s">
        <v>415</v>
      </c>
      <c r="X204" s="38"/>
      <c r="Y204" s="35">
        <v>45302</v>
      </c>
      <c r="Z204" s="36"/>
      <c r="AA204" s="39"/>
      <c r="AB204" s="38"/>
      <c r="AC204" s="38"/>
      <c r="AD204" s="40"/>
      <c r="AE204" s="38"/>
      <c r="AF204" s="38"/>
      <c r="AG204" s="38"/>
      <c r="AH204" s="8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  <c r="HU204" s="36"/>
      <c r="HV204" s="36"/>
      <c r="HW204" s="36"/>
      <c r="HX204" s="36"/>
      <c r="HY204" s="36"/>
      <c r="HZ204" s="36"/>
      <c r="IA204" s="36"/>
      <c r="IB204" s="36"/>
      <c r="IC204" s="36"/>
      <c r="ID204" s="36"/>
      <c r="IE204" s="36"/>
      <c r="IF204" s="36"/>
      <c r="IG204" s="36"/>
      <c r="IH204" s="36"/>
      <c r="II204" s="36"/>
      <c r="IJ204" s="36"/>
      <c r="IK204" s="36"/>
      <c r="IL204" s="36"/>
      <c r="IM204" s="36"/>
      <c r="IN204" s="36"/>
      <c r="IO204" s="36"/>
      <c r="IP204" s="36"/>
      <c r="IQ204" s="36"/>
      <c r="IR204" s="36"/>
      <c r="IS204" s="36"/>
      <c r="IT204" s="36"/>
      <c r="IU204" s="36"/>
      <c r="IV204" s="36"/>
      <c r="IW204" s="36"/>
      <c r="IX204" s="36"/>
      <c r="IY204" s="36"/>
      <c r="IZ204" s="36"/>
      <c r="JA204" s="36"/>
      <c r="JB204" s="36"/>
      <c r="JC204" s="36"/>
      <c r="JD204" s="36"/>
      <c r="JE204" s="36"/>
      <c r="JF204" s="36"/>
      <c r="JG204" s="36"/>
      <c r="JH204" s="36"/>
      <c r="JI204" s="36"/>
      <c r="JJ204" s="36"/>
      <c r="JK204" s="36"/>
      <c r="JL204" s="36"/>
      <c r="JM204" s="36"/>
      <c r="JN204" s="36"/>
      <c r="JO204" s="36"/>
      <c r="JP204" s="36"/>
      <c r="JQ204" s="36"/>
      <c r="JR204" s="36"/>
      <c r="JS204" s="36"/>
      <c r="JT204" s="36"/>
      <c r="JU204" s="36"/>
      <c r="JV204" s="36"/>
      <c r="JW204" s="36"/>
      <c r="JX204" s="36"/>
      <c r="JY204" s="36"/>
      <c r="JZ204" s="36"/>
      <c r="KA204" s="36"/>
      <c r="KB204" s="36"/>
      <c r="KC204" s="36"/>
      <c r="KD204" s="36"/>
      <c r="KE204" s="36"/>
      <c r="KF204" s="36"/>
      <c r="KG204" s="36"/>
      <c r="KH204" s="36"/>
      <c r="KI204" s="36"/>
      <c r="KJ204" s="36"/>
      <c r="KK204" s="36"/>
      <c r="KL204" s="36"/>
      <c r="KM204" s="36"/>
      <c r="KN204" s="36"/>
      <c r="KO204" s="36"/>
      <c r="KP204" s="36"/>
      <c r="KQ204" s="36"/>
      <c r="KR204" s="36"/>
      <c r="KS204" s="36"/>
      <c r="KT204" s="36"/>
      <c r="KU204" s="36"/>
      <c r="KV204" s="36"/>
      <c r="KW204" s="36"/>
      <c r="KX204" s="36"/>
      <c r="KY204" s="36"/>
      <c r="KZ204" s="36"/>
      <c r="LA204" s="36"/>
      <c r="LB204" s="36"/>
      <c r="LC204" s="36"/>
      <c r="LD204" s="36"/>
      <c r="LE204" s="36"/>
      <c r="LF204" s="36"/>
      <c r="LG204" s="36"/>
      <c r="LH204" s="36"/>
      <c r="LI204" s="36"/>
      <c r="LJ204" s="36"/>
      <c r="LK204" s="36"/>
      <c r="LL204" s="36"/>
      <c r="LM204" s="36"/>
      <c r="LN204" s="36"/>
      <c r="LO204" s="36"/>
      <c r="LP204" s="36"/>
      <c r="LQ204" s="36"/>
      <c r="LR204" s="36"/>
      <c r="LS204" s="36"/>
      <c r="LT204" s="36"/>
      <c r="LU204" s="36"/>
      <c r="LV204" s="36"/>
      <c r="LW204" s="36"/>
      <c r="LX204" s="36"/>
      <c r="LY204" s="36"/>
      <c r="LZ204" s="36"/>
      <c r="MA204" s="36"/>
      <c r="MB204" s="36"/>
      <c r="MC204" s="36"/>
      <c r="MD204" s="36"/>
      <c r="ME204" s="36"/>
      <c r="MF204" s="36"/>
      <c r="MG204" s="36"/>
      <c r="MH204" s="36"/>
      <c r="MI204" s="36"/>
      <c r="MJ204" s="36"/>
      <c r="MK204" s="36"/>
      <c r="ML204" s="36"/>
      <c r="MM204" s="36"/>
      <c r="MN204" s="36"/>
      <c r="MO204" s="36"/>
      <c r="MP204" s="36"/>
      <c r="MQ204" s="36"/>
      <c r="MR204" s="36"/>
      <c r="MS204" s="36"/>
      <c r="MT204" s="36"/>
      <c r="MU204" s="36"/>
      <c r="MV204" s="36"/>
      <c r="MW204" s="36"/>
      <c r="MX204" s="36"/>
      <c r="MY204" s="36"/>
      <c r="MZ204" s="36"/>
      <c r="NA204" s="36"/>
      <c r="NB204" s="36"/>
      <c r="NC204" s="36"/>
      <c r="ND204" s="36"/>
      <c r="NE204" s="36"/>
      <c r="NF204" s="36"/>
      <c r="NG204" s="36"/>
      <c r="NH204" s="36"/>
      <c r="NI204" s="36"/>
      <c r="NJ204" s="36"/>
      <c r="NK204" s="36"/>
      <c r="NL204" s="36"/>
      <c r="NM204" s="36"/>
      <c r="NN204" s="36"/>
      <c r="NO204" s="36"/>
      <c r="NP204" s="36"/>
      <c r="NQ204" s="36"/>
      <c r="NR204" s="36"/>
      <c r="NS204" s="36"/>
      <c r="NT204" s="36"/>
      <c r="NU204" s="36"/>
      <c r="NV204" s="36"/>
      <c r="NW204" s="36"/>
      <c r="NX204" s="36"/>
      <c r="NY204" s="36"/>
      <c r="NZ204" s="36"/>
      <c r="OA204" s="36"/>
      <c r="OB204" s="36"/>
      <c r="OC204" s="36"/>
      <c r="OD204" s="36"/>
      <c r="OE204" s="36"/>
      <c r="OF204" s="36"/>
      <c r="OG204" s="36"/>
      <c r="OH204" s="36"/>
      <c r="OI204" s="36"/>
      <c r="OJ204" s="36"/>
      <c r="OK204" s="42">
        <f t="shared" si="18"/>
        <v>0</v>
      </c>
      <c r="OL204" s="22">
        <f t="shared" si="19"/>
        <v>0</v>
      </c>
    </row>
    <row r="205" spans="1:402" s="5" customFormat="1" ht="24.9" customHeight="1" x14ac:dyDescent="0.3">
      <c r="A205" s="67" t="s">
        <v>572</v>
      </c>
      <c r="B205" s="68" t="s">
        <v>557</v>
      </c>
      <c r="C205" s="64" t="s">
        <v>879</v>
      </c>
      <c r="D205" s="64" t="s">
        <v>880</v>
      </c>
      <c r="E205" s="69">
        <v>45308</v>
      </c>
      <c r="F205" s="69">
        <v>45350</v>
      </c>
      <c r="G205" s="70" t="str">
        <f t="shared" ca="1" si="15"/>
        <v>Cerrado</v>
      </c>
      <c r="H205" s="69">
        <v>45422</v>
      </c>
      <c r="I205" s="68" t="s">
        <v>881</v>
      </c>
      <c r="J205" s="68" t="str">
        <f t="shared" si="17"/>
        <v>RE</v>
      </c>
      <c r="K205" s="68" t="s">
        <v>414</v>
      </c>
      <c r="L205" s="71" t="s">
        <v>415</v>
      </c>
      <c r="M205" s="68" t="s">
        <v>615</v>
      </c>
      <c r="N205" s="68"/>
      <c r="O205" s="68" t="s">
        <v>415</v>
      </c>
      <c r="P205" s="68" t="s">
        <v>417</v>
      </c>
      <c r="Q205" s="68"/>
      <c r="R205" s="72">
        <v>7</v>
      </c>
      <c r="S205" s="73">
        <v>7</v>
      </c>
      <c r="T205" s="68"/>
      <c r="U205" s="74">
        <v>95</v>
      </c>
      <c r="V205" s="68" t="s">
        <v>415</v>
      </c>
      <c r="W205" s="68" t="s">
        <v>415</v>
      </c>
      <c r="X205" s="68"/>
      <c r="Y205" s="69">
        <v>45307</v>
      </c>
      <c r="Z205" s="74">
        <v>16</v>
      </c>
      <c r="AA205" s="75">
        <v>0.82969999999999999</v>
      </c>
      <c r="AB205" s="68" t="s">
        <v>449</v>
      </c>
      <c r="AC205" s="68" t="s">
        <v>415</v>
      </c>
      <c r="AD205" s="76">
        <v>1</v>
      </c>
      <c r="AE205" s="68"/>
      <c r="AF205" s="77" t="s">
        <v>882</v>
      </c>
      <c r="AG205" s="68" t="s">
        <v>415</v>
      </c>
      <c r="AH205" s="78">
        <v>45422</v>
      </c>
      <c r="AI205" s="79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  <c r="HU205" s="36"/>
      <c r="HV205" s="36"/>
      <c r="HW205" s="36"/>
      <c r="HX205" s="36"/>
      <c r="HY205" s="36"/>
      <c r="HZ205" s="36"/>
      <c r="IA205" s="36"/>
      <c r="IB205" s="36"/>
      <c r="IC205" s="36"/>
      <c r="ID205" s="36"/>
      <c r="IE205" s="36"/>
      <c r="IF205" s="36"/>
      <c r="IG205" s="36"/>
      <c r="IH205" s="36"/>
      <c r="II205" s="36"/>
      <c r="IJ205" s="36"/>
      <c r="IK205" s="36"/>
      <c r="IL205" s="36"/>
      <c r="IM205" s="36"/>
      <c r="IN205" s="36"/>
      <c r="IO205" s="36"/>
      <c r="IP205" s="36"/>
      <c r="IQ205" s="36"/>
      <c r="IR205" s="36"/>
      <c r="IS205" s="36"/>
      <c r="IT205" s="36"/>
      <c r="IU205" s="36"/>
      <c r="IV205" s="36"/>
      <c r="IW205" s="36"/>
      <c r="IX205" s="36"/>
      <c r="IY205" s="36"/>
      <c r="IZ205" s="36"/>
      <c r="JA205" s="36"/>
      <c r="JB205" s="36"/>
      <c r="JC205" s="36"/>
      <c r="JD205" s="36"/>
      <c r="JE205" s="36"/>
      <c r="JF205" s="36"/>
      <c r="JG205" s="36"/>
      <c r="JH205" s="36"/>
      <c r="JI205" s="36"/>
      <c r="JJ205" s="36"/>
      <c r="JK205" s="36"/>
      <c r="JL205" s="36"/>
      <c r="JM205" s="36"/>
      <c r="JN205" s="36"/>
      <c r="JO205" s="36"/>
      <c r="JP205" s="36"/>
      <c r="JQ205" s="36"/>
      <c r="JR205" s="36"/>
      <c r="JS205" s="36"/>
      <c r="JT205" s="36"/>
      <c r="JU205" s="36"/>
      <c r="JV205" s="36"/>
      <c r="JW205" s="36"/>
      <c r="JX205" s="36"/>
      <c r="JY205" s="36"/>
      <c r="JZ205" s="36"/>
      <c r="KA205" s="36"/>
      <c r="KB205" s="36"/>
      <c r="KC205" s="36"/>
      <c r="KD205" s="36"/>
      <c r="KE205" s="36"/>
      <c r="KF205" s="36"/>
      <c r="KG205" s="36"/>
      <c r="KH205" s="36"/>
      <c r="KI205" s="36"/>
      <c r="KJ205" s="36"/>
      <c r="KK205" s="36"/>
      <c r="KL205" s="36"/>
      <c r="KM205" s="36"/>
      <c r="KN205" s="36"/>
      <c r="KO205" s="36"/>
      <c r="KP205" s="36"/>
      <c r="KQ205" s="36"/>
      <c r="KR205" s="36"/>
      <c r="KS205" s="36"/>
      <c r="KT205" s="36"/>
      <c r="KU205" s="36"/>
      <c r="KV205" s="36"/>
      <c r="KW205" s="36"/>
      <c r="KX205" s="36"/>
      <c r="KY205" s="36"/>
      <c r="KZ205" s="36"/>
      <c r="LA205" s="36"/>
      <c r="LB205" s="36"/>
      <c r="LC205" s="36"/>
      <c r="LD205" s="36"/>
      <c r="LE205" s="36"/>
      <c r="LF205" s="36"/>
      <c r="LG205" s="36"/>
      <c r="LH205" s="36"/>
      <c r="LI205" s="36"/>
      <c r="LJ205" s="36"/>
      <c r="LK205" s="36"/>
      <c r="LL205" s="36"/>
      <c r="LM205" s="36"/>
      <c r="LN205" s="36"/>
      <c r="LO205" s="36"/>
      <c r="LP205" s="36"/>
      <c r="LQ205" s="36"/>
      <c r="LR205" s="36"/>
      <c r="LS205" s="36"/>
      <c r="LT205" s="36"/>
      <c r="LU205" s="36"/>
      <c r="LV205" s="36"/>
      <c r="LW205" s="36"/>
      <c r="LX205" s="36"/>
      <c r="LY205" s="36"/>
      <c r="LZ205" s="36"/>
      <c r="MA205" s="36"/>
      <c r="MB205" s="36"/>
      <c r="MC205" s="36"/>
      <c r="MD205" s="36"/>
      <c r="ME205" s="36"/>
      <c r="MF205" s="36"/>
      <c r="MG205" s="36"/>
      <c r="MH205" s="36"/>
      <c r="MI205" s="36"/>
      <c r="MJ205" s="36"/>
      <c r="MK205" s="36"/>
      <c r="ML205" s="36"/>
      <c r="MM205" s="36"/>
      <c r="MN205" s="36"/>
      <c r="MO205" s="36"/>
      <c r="MP205" s="36"/>
      <c r="MQ205" s="36"/>
      <c r="MR205" s="36"/>
      <c r="MS205" s="36"/>
      <c r="MT205" s="36"/>
      <c r="MU205" s="36"/>
      <c r="MV205" s="36"/>
      <c r="MW205" s="36"/>
      <c r="MX205" s="36"/>
      <c r="MY205" s="36"/>
      <c r="MZ205" s="36"/>
      <c r="NA205" s="36"/>
      <c r="NB205" s="36"/>
      <c r="NC205" s="36"/>
      <c r="ND205" s="36"/>
      <c r="NE205" s="36"/>
      <c r="NF205" s="36"/>
      <c r="NG205" s="36"/>
      <c r="NH205" s="36"/>
      <c r="NI205" s="36"/>
      <c r="NJ205" s="36"/>
      <c r="NK205" s="36"/>
      <c r="NL205" s="36"/>
      <c r="NM205" s="36"/>
      <c r="NN205" s="36"/>
      <c r="NO205" s="36"/>
      <c r="NP205" s="36"/>
      <c r="NQ205" s="36"/>
      <c r="NR205" s="36"/>
      <c r="NS205" s="36"/>
      <c r="NT205" s="36"/>
      <c r="NU205" s="36"/>
      <c r="NV205" s="36"/>
      <c r="NW205" s="36"/>
      <c r="NX205" s="36"/>
      <c r="NY205" s="36"/>
      <c r="NZ205" s="36"/>
      <c r="OA205" s="36"/>
      <c r="OB205" s="36"/>
      <c r="OC205" s="36"/>
      <c r="OD205" s="36"/>
      <c r="OE205" s="36"/>
      <c r="OF205" s="36"/>
      <c r="OG205" s="36"/>
      <c r="OH205" s="36"/>
      <c r="OI205" s="36"/>
      <c r="OJ205" s="36"/>
      <c r="OK205" s="42">
        <f t="shared" si="18"/>
        <v>0</v>
      </c>
      <c r="OL205" s="22">
        <f t="shared" si="19"/>
        <v>0</v>
      </c>
    </row>
    <row r="206" spans="1:402" s="5" customFormat="1" x14ac:dyDescent="0.3">
      <c r="A206" s="90" t="s">
        <v>572</v>
      </c>
      <c r="B206" s="91" t="s">
        <v>557</v>
      </c>
      <c r="C206" s="92" t="s">
        <v>879</v>
      </c>
      <c r="D206" s="64" t="s">
        <v>883</v>
      </c>
      <c r="E206" s="94">
        <v>45308</v>
      </c>
      <c r="F206" s="94">
        <v>45350</v>
      </c>
      <c r="G206" s="95" t="str">
        <f t="shared" ca="1" si="15"/>
        <v>Cerrado</v>
      </c>
      <c r="H206" s="94">
        <v>45306</v>
      </c>
      <c r="I206" s="91" t="s">
        <v>881</v>
      </c>
      <c r="J206" s="91" t="str">
        <f t="shared" si="17"/>
        <v>RE</v>
      </c>
      <c r="K206" s="91" t="s">
        <v>414</v>
      </c>
      <c r="L206" s="96" t="s">
        <v>415</v>
      </c>
      <c r="M206" s="91" t="s">
        <v>615</v>
      </c>
      <c r="N206" s="80"/>
      <c r="O206" s="91" t="s">
        <v>415</v>
      </c>
      <c r="P206" s="91" t="s">
        <v>417</v>
      </c>
      <c r="Q206" s="91"/>
      <c r="R206" s="97">
        <v>7</v>
      </c>
      <c r="S206" s="98">
        <v>7</v>
      </c>
      <c r="T206" s="80"/>
      <c r="U206" s="100">
        <v>95</v>
      </c>
      <c r="V206" s="91" t="s">
        <v>415</v>
      </c>
      <c r="W206" s="91" t="s">
        <v>415</v>
      </c>
      <c r="X206" s="80"/>
      <c r="Y206" s="94">
        <v>45307</v>
      </c>
      <c r="Z206" s="81">
        <v>16</v>
      </c>
      <c r="AA206" s="82">
        <v>0.16839999999999999</v>
      </c>
      <c r="AB206" s="80" t="s">
        <v>429</v>
      </c>
      <c r="AC206" s="80" t="s">
        <v>415</v>
      </c>
      <c r="AD206" s="83">
        <v>1</v>
      </c>
      <c r="AE206" s="80" t="s">
        <v>415</v>
      </c>
      <c r="AF206" s="80" t="s">
        <v>882</v>
      </c>
      <c r="AG206" s="80" t="s">
        <v>415</v>
      </c>
      <c r="AH206" s="84">
        <v>45447</v>
      </c>
      <c r="AI206" s="85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  <c r="HU206" s="36"/>
      <c r="HV206" s="36"/>
      <c r="HW206" s="36"/>
      <c r="HX206" s="36"/>
      <c r="HY206" s="36"/>
      <c r="HZ206" s="36"/>
      <c r="IA206" s="36"/>
      <c r="IB206" s="36"/>
      <c r="IC206" s="36"/>
      <c r="ID206" s="36"/>
      <c r="IE206" s="36"/>
      <c r="IF206" s="36"/>
      <c r="IG206" s="36"/>
      <c r="IH206" s="36"/>
      <c r="II206" s="36"/>
      <c r="IJ206" s="36"/>
      <c r="IK206" s="36"/>
      <c r="IL206" s="36"/>
      <c r="IM206" s="36"/>
      <c r="IN206" s="36"/>
      <c r="IO206" s="36"/>
      <c r="IP206" s="36"/>
      <c r="IQ206" s="36"/>
      <c r="IR206" s="36"/>
      <c r="IS206" s="36"/>
      <c r="IT206" s="36"/>
      <c r="IU206" s="36"/>
      <c r="IV206" s="36"/>
      <c r="IW206" s="36"/>
      <c r="IX206" s="36"/>
      <c r="IY206" s="36"/>
      <c r="IZ206" s="36"/>
      <c r="JA206" s="36"/>
      <c r="JB206" s="36"/>
      <c r="JC206" s="36"/>
      <c r="JD206" s="36"/>
      <c r="JE206" s="36"/>
      <c r="JF206" s="36"/>
      <c r="JG206" s="36"/>
      <c r="JH206" s="36"/>
      <c r="JI206" s="36"/>
      <c r="JJ206" s="36"/>
      <c r="JK206" s="36"/>
      <c r="JL206" s="36"/>
      <c r="JM206" s="36"/>
      <c r="JN206" s="36"/>
      <c r="JO206" s="36"/>
      <c r="JP206" s="36"/>
      <c r="JQ206" s="36"/>
      <c r="JR206" s="36"/>
      <c r="JS206" s="36"/>
      <c r="JT206" s="36"/>
      <c r="JU206" s="36"/>
      <c r="JV206" s="36"/>
      <c r="JW206" s="36"/>
      <c r="JX206" s="36"/>
      <c r="JY206" s="36"/>
      <c r="JZ206" s="36"/>
      <c r="KA206" s="36"/>
      <c r="KB206" s="36"/>
      <c r="KC206" s="36"/>
      <c r="KD206" s="36"/>
      <c r="KE206" s="36"/>
      <c r="KF206" s="36"/>
      <c r="KG206" s="36"/>
      <c r="KH206" s="36"/>
      <c r="KI206" s="36"/>
      <c r="KJ206" s="36"/>
      <c r="KK206" s="36"/>
      <c r="KL206" s="36"/>
      <c r="KM206" s="36"/>
      <c r="KN206" s="36"/>
      <c r="KO206" s="36"/>
      <c r="KP206" s="36"/>
      <c r="KQ206" s="36"/>
      <c r="KR206" s="36"/>
      <c r="KS206" s="36"/>
      <c r="KT206" s="36"/>
      <c r="KU206" s="36"/>
      <c r="KV206" s="36"/>
      <c r="KW206" s="36"/>
      <c r="KX206" s="36"/>
      <c r="KY206" s="36"/>
      <c r="KZ206" s="36"/>
      <c r="LA206" s="36"/>
      <c r="LB206" s="36"/>
      <c r="LC206" s="36"/>
      <c r="LD206" s="36"/>
      <c r="LE206" s="36"/>
      <c r="LF206" s="36"/>
      <c r="LG206" s="36"/>
      <c r="LH206" s="36"/>
      <c r="LI206" s="36"/>
      <c r="LJ206" s="36"/>
      <c r="LK206" s="36"/>
      <c r="LL206" s="36"/>
      <c r="LM206" s="36"/>
      <c r="LN206" s="36"/>
      <c r="LO206" s="36"/>
      <c r="LP206" s="36"/>
      <c r="LQ206" s="36"/>
      <c r="LR206" s="36"/>
      <c r="LS206" s="36"/>
      <c r="LT206" s="36"/>
      <c r="LU206" s="36"/>
      <c r="LV206" s="36"/>
      <c r="LW206" s="36"/>
      <c r="LX206" s="36"/>
      <c r="LY206" s="36"/>
      <c r="LZ206" s="36"/>
      <c r="MA206" s="36"/>
      <c r="MB206" s="36"/>
      <c r="MC206" s="36"/>
      <c r="MD206" s="36"/>
      <c r="ME206" s="36"/>
      <c r="MF206" s="36"/>
      <c r="MG206" s="36"/>
      <c r="MH206" s="36"/>
      <c r="MI206" s="36"/>
      <c r="MJ206" s="36"/>
      <c r="MK206" s="36"/>
      <c r="ML206" s="36"/>
      <c r="MM206" s="36"/>
      <c r="MN206" s="36"/>
      <c r="MO206" s="36"/>
      <c r="MP206" s="36"/>
      <c r="MQ206" s="36"/>
      <c r="MR206" s="36"/>
      <c r="MS206" s="36"/>
      <c r="MT206" s="36"/>
      <c r="MU206" s="36"/>
      <c r="MV206" s="36"/>
      <c r="MW206" s="36"/>
      <c r="MX206" s="36"/>
      <c r="MY206" s="36"/>
      <c r="MZ206" s="36"/>
      <c r="NA206" s="36"/>
      <c r="NB206" s="36"/>
      <c r="NC206" s="36"/>
      <c r="ND206" s="36"/>
      <c r="NE206" s="36"/>
      <c r="NF206" s="36"/>
      <c r="NG206" s="36"/>
      <c r="NH206" s="36"/>
      <c r="NI206" s="36"/>
      <c r="NJ206" s="36"/>
      <c r="NK206" s="36"/>
      <c r="NL206" s="36"/>
      <c r="NM206" s="36"/>
      <c r="NN206" s="36"/>
      <c r="NO206" s="36"/>
      <c r="NP206" s="36"/>
      <c r="NQ206" s="36"/>
      <c r="NR206" s="36"/>
      <c r="NS206" s="36"/>
      <c r="NT206" s="36"/>
      <c r="NU206" s="36"/>
      <c r="NV206" s="36"/>
      <c r="NW206" s="36"/>
      <c r="NX206" s="36"/>
      <c r="NY206" s="36"/>
      <c r="NZ206" s="36"/>
      <c r="OA206" s="36"/>
      <c r="OB206" s="36"/>
      <c r="OC206" s="36"/>
      <c r="OD206" s="36"/>
      <c r="OE206" s="36"/>
      <c r="OF206" s="36"/>
      <c r="OG206" s="36"/>
      <c r="OH206" s="36"/>
      <c r="OI206" s="36"/>
      <c r="OJ206" s="36"/>
      <c r="OK206" s="42">
        <f t="shared" si="18"/>
        <v>0</v>
      </c>
      <c r="OL206" s="22">
        <f t="shared" si="19"/>
        <v>0</v>
      </c>
    </row>
    <row r="207" spans="1:402" s="5" customFormat="1" ht="24.9" customHeight="1" x14ac:dyDescent="0.3">
      <c r="A207" s="21" t="s">
        <v>572</v>
      </c>
      <c r="B207" s="38" t="s">
        <v>557</v>
      </c>
      <c r="C207" s="64" t="s">
        <v>884</v>
      </c>
      <c r="D207" s="65" t="s">
        <v>885</v>
      </c>
      <c r="E207" s="35"/>
      <c r="F207" s="35"/>
      <c r="G207" s="37" t="str">
        <f t="shared" si="15"/>
        <v>Sin planificar</v>
      </c>
      <c r="H207" s="35"/>
      <c r="I207" s="38" t="str">
        <f t="shared" ref="I207:I217" si="20">MID(C207,16,2)</f>
        <v>GE</v>
      </c>
      <c r="J207" s="38" t="str">
        <f t="shared" si="17"/>
        <v>RE</v>
      </c>
      <c r="K207" s="38"/>
      <c r="L207" s="41"/>
      <c r="M207" s="38"/>
      <c r="N207" s="38"/>
      <c r="O207" s="38"/>
      <c r="P207" s="38"/>
      <c r="Q207" s="38"/>
      <c r="R207" s="63">
        <v>7</v>
      </c>
      <c r="S207" s="43"/>
      <c r="T207" s="38"/>
      <c r="U207" s="36"/>
      <c r="V207" s="38"/>
      <c r="W207" s="38"/>
      <c r="X207" s="38"/>
      <c r="Y207" s="35"/>
      <c r="Z207" s="36"/>
      <c r="AA207" s="39"/>
      <c r="AB207" s="38"/>
      <c r="AC207" s="38"/>
      <c r="AD207" s="40"/>
      <c r="AE207" s="38"/>
      <c r="AF207" s="58"/>
      <c r="AG207" s="38"/>
      <c r="AH207" s="44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  <c r="HU207" s="36"/>
      <c r="HV207" s="36"/>
      <c r="HW207" s="36"/>
      <c r="HX207" s="36"/>
      <c r="HY207" s="36"/>
      <c r="HZ207" s="36"/>
      <c r="IA207" s="36"/>
      <c r="IB207" s="36"/>
      <c r="IC207" s="36"/>
      <c r="ID207" s="36"/>
      <c r="IE207" s="36"/>
      <c r="IF207" s="36"/>
      <c r="IG207" s="36"/>
      <c r="IH207" s="36"/>
      <c r="II207" s="36"/>
      <c r="IJ207" s="36"/>
      <c r="IK207" s="36"/>
      <c r="IL207" s="36"/>
      <c r="IM207" s="36"/>
      <c r="IN207" s="36"/>
      <c r="IO207" s="36"/>
      <c r="IP207" s="36"/>
      <c r="IQ207" s="36"/>
      <c r="IR207" s="36"/>
      <c r="IS207" s="36"/>
      <c r="IT207" s="36"/>
      <c r="IU207" s="36"/>
      <c r="IV207" s="36"/>
      <c r="IW207" s="36"/>
      <c r="IX207" s="36"/>
      <c r="IY207" s="36"/>
      <c r="IZ207" s="36"/>
      <c r="JA207" s="36"/>
      <c r="JB207" s="36"/>
      <c r="JC207" s="36"/>
      <c r="JD207" s="36"/>
      <c r="JE207" s="36"/>
      <c r="JF207" s="36"/>
      <c r="JG207" s="36"/>
      <c r="JH207" s="36"/>
      <c r="JI207" s="36"/>
      <c r="JJ207" s="36"/>
      <c r="JK207" s="36"/>
      <c r="JL207" s="36"/>
      <c r="JM207" s="36"/>
      <c r="JN207" s="36"/>
      <c r="JO207" s="36"/>
      <c r="JP207" s="36"/>
      <c r="JQ207" s="36"/>
      <c r="JR207" s="36"/>
      <c r="JS207" s="36"/>
      <c r="JT207" s="36"/>
      <c r="JU207" s="36"/>
      <c r="JV207" s="36"/>
      <c r="JW207" s="36"/>
      <c r="JX207" s="36"/>
      <c r="JY207" s="36"/>
      <c r="JZ207" s="36"/>
      <c r="KA207" s="36"/>
      <c r="KB207" s="36"/>
      <c r="KC207" s="36"/>
      <c r="KD207" s="36"/>
      <c r="KE207" s="36"/>
      <c r="KF207" s="36"/>
      <c r="KG207" s="36"/>
      <c r="KH207" s="36"/>
      <c r="KI207" s="36"/>
      <c r="KJ207" s="36"/>
      <c r="KK207" s="36"/>
      <c r="KL207" s="36"/>
      <c r="KM207" s="36"/>
      <c r="KN207" s="36"/>
      <c r="KO207" s="36"/>
      <c r="KP207" s="36"/>
      <c r="KQ207" s="36"/>
      <c r="KR207" s="36"/>
      <c r="KS207" s="36"/>
      <c r="KT207" s="36"/>
      <c r="KU207" s="36"/>
      <c r="KV207" s="36"/>
      <c r="KW207" s="36"/>
      <c r="KX207" s="36"/>
      <c r="KY207" s="36"/>
      <c r="KZ207" s="36"/>
      <c r="LA207" s="36"/>
      <c r="LB207" s="36"/>
      <c r="LC207" s="36"/>
      <c r="LD207" s="36"/>
      <c r="LE207" s="36"/>
      <c r="LF207" s="36"/>
      <c r="LG207" s="36"/>
      <c r="LH207" s="36"/>
      <c r="LI207" s="36"/>
      <c r="LJ207" s="36"/>
      <c r="LK207" s="36"/>
      <c r="LL207" s="36"/>
      <c r="LM207" s="36"/>
      <c r="LN207" s="36"/>
      <c r="LO207" s="36"/>
      <c r="LP207" s="36"/>
      <c r="LQ207" s="36"/>
      <c r="LR207" s="36"/>
      <c r="LS207" s="36"/>
      <c r="LT207" s="36"/>
      <c r="LU207" s="36"/>
      <c r="LV207" s="36"/>
      <c r="LW207" s="36"/>
      <c r="LX207" s="36"/>
      <c r="LY207" s="36"/>
      <c r="LZ207" s="36"/>
      <c r="MA207" s="36"/>
      <c r="MB207" s="36"/>
      <c r="MC207" s="36"/>
      <c r="MD207" s="36"/>
      <c r="ME207" s="36"/>
      <c r="MF207" s="36"/>
      <c r="MG207" s="36"/>
      <c r="MH207" s="36"/>
      <c r="MI207" s="36"/>
      <c r="MJ207" s="36"/>
      <c r="MK207" s="36"/>
      <c r="ML207" s="36"/>
      <c r="MM207" s="36"/>
      <c r="MN207" s="36"/>
      <c r="MO207" s="36"/>
      <c r="MP207" s="36"/>
      <c r="MQ207" s="36"/>
      <c r="MR207" s="36"/>
      <c r="MS207" s="36"/>
      <c r="MT207" s="36"/>
      <c r="MU207" s="36"/>
      <c r="MV207" s="36"/>
      <c r="MW207" s="36"/>
      <c r="MX207" s="36"/>
      <c r="MY207" s="36"/>
      <c r="MZ207" s="36"/>
      <c r="NA207" s="36"/>
      <c r="NB207" s="36"/>
      <c r="NC207" s="36"/>
      <c r="ND207" s="36"/>
      <c r="NE207" s="36"/>
      <c r="NF207" s="36"/>
      <c r="NG207" s="36"/>
      <c r="NH207" s="36"/>
      <c r="NI207" s="36"/>
      <c r="NJ207" s="36"/>
      <c r="NK207" s="36"/>
      <c r="NL207" s="36"/>
      <c r="NM207" s="36"/>
      <c r="NN207" s="36"/>
      <c r="NO207" s="36"/>
      <c r="NP207" s="36"/>
      <c r="NQ207" s="36"/>
      <c r="NR207" s="36"/>
      <c r="NS207" s="36"/>
      <c r="NT207" s="36"/>
      <c r="NU207" s="36"/>
      <c r="NV207" s="36"/>
      <c r="NW207" s="36"/>
      <c r="NX207" s="36"/>
      <c r="NY207" s="36"/>
      <c r="NZ207" s="36"/>
      <c r="OA207" s="36"/>
      <c r="OB207" s="36"/>
      <c r="OC207" s="36"/>
      <c r="OD207" s="36"/>
      <c r="OE207" s="36"/>
      <c r="OF207" s="36"/>
      <c r="OG207" s="36"/>
      <c r="OH207" s="36"/>
      <c r="OI207" s="36"/>
      <c r="OJ207" s="36"/>
      <c r="OK207" s="42">
        <f t="shared" si="18"/>
        <v>0</v>
      </c>
      <c r="OL207" s="22">
        <f t="shared" si="19"/>
        <v>0</v>
      </c>
    </row>
    <row r="208" spans="1:402" s="5" customFormat="1" ht="24.9" customHeight="1" x14ac:dyDescent="0.3">
      <c r="A208" s="21" t="s">
        <v>569</v>
      </c>
      <c r="B208" s="38"/>
      <c r="C208" s="64" t="s">
        <v>886</v>
      </c>
      <c r="D208" s="65" t="s">
        <v>887</v>
      </c>
      <c r="E208" s="35"/>
      <c r="F208" s="35"/>
      <c r="G208" s="37" t="str">
        <f t="shared" si="15"/>
        <v>Sin planificar</v>
      </c>
      <c r="H208" s="35"/>
      <c r="I208" s="38" t="str">
        <f t="shared" si="20"/>
        <v>GE</v>
      </c>
      <c r="J208" s="38" t="str">
        <f t="shared" si="17"/>
        <v>RE</v>
      </c>
      <c r="K208" s="38"/>
      <c r="L208" s="41"/>
      <c r="M208" s="38"/>
      <c r="N208" s="38"/>
      <c r="O208" s="38"/>
      <c r="P208" s="38"/>
      <c r="Q208" s="38"/>
      <c r="R208" s="63">
        <v>0.5</v>
      </c>
      <c r="S208" s="43"/>
      <c r="T208" s="38"/>
      <c r="U208" s="36"/>
      <c r="V208" s="38"/>
      <c r="W208" s="38"/>
      <c r="X208" s="38"/>
      <c r="Y208" s="35"/>
      <c r="Z208" s="36"/>
      <c r="AA208" s="39"/>
      <c r="AB208" s="38"/>
      <c r="AC208" s="38"/>
      <c r="AD208" s="40"/>
      <c r="AE208" s="38"/>
      <c r="AF208" s="38"/>
      <c r="AG208" s="38"/>
      <c r="AH208" s="44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  <c r="HU208" s="36"/>
      <c r="HV208" s="36"/>
      <c r="HW208" s="36"/>
      <c r="HX208" s="36"/>
      <c r="HY208" s="36"/>
      <c r="HZ208" s="36"/>
      <c r="IA208" s="36"/>
      <c r="IB208" s="36"/>
      <c r="IC208" s="36"/>
      <c r="ID208" s="36"/>
      <c r="IE208" s="36"/>
      <c r="IF208" s="36"/>
      <c r="IG208" s="36"/>
      <c r="IH208" s="36"/>
      <c r="II208" s="36"/>
      <c r="IJ208" s="36"/>
      <c r="IK208" s="36"/>
      <c r="IL208" s="36"/>
      <c r="IM208" s="36"/>
      <c r="IN208" s="36"/>
      <c r="IO208" s="36"/>
      <c r="IP208" s="36"/>
      <c r="IQ208" s="36"/>
      <c r="IR208" s="36"/>
      <c r="IS208" s="36"/>
      <c r="IT208" s="36"/>
      <c r="IU208" s="36"/>
      <c r="IV208" s="36"/>
      <c r="IW208" s="36"/>
      <c r="IX208" s="36"/>
      <c r="IY208" s="36"/>
      <c r="IZ208" s="36"/>
      <c r="JA208" s="36"/>
      <c r="JB208" s="36"/>
      <c r="JC208" s="36"/>
      <c r="JD208" s="36"/>
      <c r="JE208" s="36"/>
      <c r="JF208" s="36"/>
      <c r="JG208" s="36"/>
      <c r="JH208" s="36"/>
      <c r="JI208" s="36"/>
      <c r="JJ208" s="36"/>
      <c r="JK208" s="36"/>
      <c r="JL208" s="36"/>
      <c r="JM208" s="36"/>
      <c r="JN208" s="36"/>
      <c r="JO208" s="36"/>
      <c r="JP208" s="36"/>
      <c r="JQ208" s="36"/>
      <c r="JR208" s="36"/>
      <c r="JS208" s="36"/>
      <c r="JT208" s="36"/>
      <c r="JU208" s="36"/>
      <c r="JV208" s="36"/>
      <c r="JW208" s="36"/>
      <c r="JX208" s="36"/>
      <c r="JY208" s="36"/>
      <c r="JZ208" s="36"/>
      <c r="KA208" s="36"/>
      <c r="KB208" s="36"/>
      <c r="KC208" s="36"/>
      <c r="KD208" s="36"/>
      <c r="KE208" s="36"/>
      <c r="KF208" s="36"/>
      <c r="KG208" s="36"/>
      <c r="KH208" s="36"/>
      <c r="KI208" s="36"/>
      <c r="KJ208" s="36"/>
      <c r="KK208" s="36"/>
      <c r="KL208" s="36"/>
      <c r="KM208" s="36"/>
      <c r="KN208" s="36"/>
      <c r="KO208" s="36"/>
      <c r="KP208" s="36"/>
      <c r="KQ208" s="36"/>
      <c r="KR208" s="36"/>
      <c r="KS208" s="36"/>
      <c r="KT208" s="36"/>
      <c r="KU208" s="36"/>
      <c r="KV208" s="36"/>
      <c r="KW208" s="36"/>
      <c r="KX208" s="36"/>
      <c r="KY208" s="36"/>
      <c r="KZ208" s="36"/>
      <c r="LA208" s="36"/>
      <c r="LB208" s="36"/>
      <c r="LC208" s="36"/>
      <c r="LD208" s="36"/>
      <c r="LE208" s="36"/>
      <c r="LF208" s="36"/>
      <c r="LG208" s="36"/>
      <c r="LH208" s="36"/>
      <c r="LI208" s="36"/>
      <c r="LJ208" s="36"/>
      <c r="LK208" s="36"/>
      <c r="LL208" s="36"/>
      <c r="LM208" s="36"/>
      <c r="LN208" s="36"/>
      <c r="LO208" s="36"/>
      <c r="LP208" s="36"/>
      <c r="LQ208" s="36"/>
      <c r="LR208" s="36"/>
      <c r="LS208" s="36"/>
      <c r="LT208" s="36"/>
      <c r="LU208" s="36"/>
      <c r="LV208" s="36"/>
      <c r="LW208" s="36"/>
      <c r="LX208" s="36"/>
      <c r="LY208" s="36"/>
      <c r="LZ208" s="36"/>
      <c r="MA208" s="36"/>
      <c r="MB208" s="36"/>
      <c r="MC208" s="36"/>
      <c r="MD208" s="36"/>
      <c r="ME208" s="36"/>
      <c r="MF208" s="36"/>
      <c r="MG208" s="36"/>
      <c r="MH208" s="36"/>
      <c r="MI208" s="36"/>
      <c r="MJ208" s="36"/>
      <c r="MK208" s="36"/>
      <c r="ML208" s="36"/>
      <c r="MM208" s="36"/>
      <c r="MN208" s="36"/>
      <c r="MO208" s="36"/>
      <c r="MP208" s="36"/>
      <c r="MQ208" s="36"/>
      <c r="MR208" s="36"/>
      <c r="MS208" s="36"/>
      <c r="MT208" s="36"/>
      <c r="MU208" s="36"/>
      <c r="MV208" s="36"/>
      <c r="MW208" s="36"/>
      <c r="MX208" s="36"/>
      <c r="MY208" s="36"/>
      <c r="MZ208" s="36"/>
      <c r="NA208" s="36"/>
      <c r="NB208" s="36"/>
      <c r="NC208" s="36"/>
      <c r="ND208" s="36"/>
      <c r="NE208" s="36"/>
      <c r="NF208" s="36"/>
      <c r="NG208" s="36"/>
      <c r="NH208" s="36"/>
      <c r="NI208" s="36"/>
      <c r="NJ208" s="36"/>
      <c r="NK208" s="36"/>
      <c r="NL208" s="36"/>
      <c r="NM208" s="36"/>
      <c r="NN208" s="36"/>
      <c r="NO208" s="36"/>
      <c r="NP208" s="36"/>
      <c r="NQ208" s="36"/>
      <c r="NR208" s="36"/>
      <c r="NS208" s="36"/>
      <c r="NT208" s="36"/>
      <c r="NU208" s="36"/>
      <c r="NV208" s="36"/>
      <c r="NW208" s="36"/>
      <c r="NX208" s="36"/>
      <c r="NY208" s="36"/>
      <c r="NZ208" s="36"/>
      <c r="OA208" s="36"/>
      <c r="OB208" s="36"/>
      <c r="OC208" s="36"/>
      <c r="OD208" s="36"/>
      <c r="OE208" s="36"/>
      <c r="OF208" s="36"/>
      <c r="OG208" s="36"/>
      <c r="OH208" s="36"/>
      <c r="OI208" s="36"/>
      <c r="OJ208" s="36"/>
      <c r="OK208" s="42">
        <f t="shared" si="18"/>
        <v>0</v>
      </c>
      <c r="OL208" s="22">
        <f t="shared" si="19"/>
        <v>0</v>
      </c>
    </row>
    <row r="209" spans="1:402" s="5" customFormat="1" ht="24.9" customHeight="1" x14ac:dyDescent="0.3">
      <c r="A209" s="21" t="s">
        <v>458</v>
      </c>
      <c r="B209" s="38" t="s">
        <v>459</v>
      </c>
      <c r="C209" s="64" t="s">
        <v>888</v>
      </c>
      <c r="D209" s="65" t="s">
        <v>889</v>
      </c>
      <c r="E209" s="35">
        <v>45306</v>
      </c>
      <c r="F209" s="35">
        <v>45473</v>
      </c>
      <c r="G209" s="37" t="str">
        <f t="shared" ca="1" si="15"/>
        <v>Cerrado</v>
      </c>
      <c r="H209" s="35">
        <v>45303</v>
      </c>
      <c r="I209" s="38" t="str">
        <f t="shared" si="20"/>
        <v>GE</v>
      </c>
      <c r="J209" s="38" t="str">
        <f t="shared" si="17"/>
        <v>RE</v>
      </c>
      <c r="K209" s="38" t="s">
        <v>414</v>
      </c>
      <c r="L209" s="41" t="s">
        <v>415</v>
      </c>
      <c r="M209" s="38" t="s">
        <v>592</v>
      </c>
      <c r="N209" s="38"/>
      <c r="O209" s="38" t="s">
        <v>415</v>
      </c>
      <c r="P209" s="38" t="s">
        <v>579</v>
      </c>
      <c r="Q209" s="38"/>
      <c r="R209" s="63">
        <v>3.5</v>
      </c>
      <c r="S209" s="43">
        <v>19</v>
      </c>
      <c r="T209" s="38"/>
      <c r="U209" s="36">
        <v>919</v>
      </c>
      <c r="V209" s="38" t="s">
        <v>415</v>
      </c>
      <c r="W209" s="38" t="s">
        <v>415</v>
      </c>
      <c r="X209" s="38"/>
      <c r="Y209" s="35">
        <v>45264</v>
      </c>
      <c r="Z209" s="36">
        <v>89</v>
      </c>
      <c r="AA209" s="39">
        <v>3.1600000000000003E-2</v>
      </c>
      <c r="AB209" s="38" t="s">
        <v>429</v>
      </c>
      <c r="AC209" s="38" t="s">
        <v>415</v>
      </c>
      <c r="AD209" s="40">
        <v>0.89849999999999997</v>
      </c>
      <c r="AE209" s="38" t="s">
        <v>415</v>
      </c>
      <c r="AF209" s="58" t="s">
        <v>890</v>
      </c>
      <c r="AG209" s="38" t="s">
        <v>415</v>
      </c>
      <c r="AH209" s="44">
        <v>45534</v>
      </c>
      <c r="AI209" s="36"/>
      <c r="AJ209" s="36"/>
      <c r="AK209" s="36"/>
      <c r="AL209" s="36"/>
      <c r="AM209" s="36"/>
      <c r="AN209" s="36"/>
      <c r="AO209" s="36"/>
      <c r="AP209" s="36">
        <v>2</v>
      </c>
      <c r="AQ209" s="36"/>
      <c r="AR209" s="36"/>
      <c r="AS209" s="36"/>
      <c r="AT209" s="36"/>
      <c r="AU209" s="36"/>
      <c r="AV209" s="36"/>
      <c r="AW209" s="36"/>
      <c r="AX209" s="36">
        <v>17</v>
      </c>
      <c r="AY209" s="36"/>
      <c r="AZ209" s="36"/>
      <c r="BA209" s="36"/>
      <c r="BB209" s="36"/>
      <c r="BC209" s="36"/>
      <c r="BD209" s="36"/>
      <c r="BE209" s="36">
        <v>19</v>
      </c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  <c r="HU209" s="36"/>
      <c r="HV209" s="36"/>
      <c r="HW209" s="36"/>
      <c r="HX209" s="36"/>
      <c r="HY209" s="36"/>
      <c r="HZ209" s="36"/>
      <c r="IA209" s="36"/>
      <c r="IB209" s="36"/>
      <c r="IC209" s="36"/>
      <c r="ID209" s="36"/>
      <c r="IE209" s="36"/>
      <c r="IF209" s="36"/>
      <c r="IG209" s="36"/>
      <c r="IH209" s="36"/>
      <c r="II209" s="36"/>
      <c r="IJ209" s="36"/>
      <c r="IK209" s="36"/>
      <c r="IL209" s="36"/>
      <c r="IM209" s="36"/>
      <c r="IN209" s="36"/>
      <c r="IO209" s="36"/>
      <c r="IP209" s="36"/>
      <c r="IQ209" s="36"/>
      <c r="IR209" s="36"/>
      <c r="IS209" s="36"/>
      <c r="IT209" s="36"/>
      <c r="IU209" s="36"/>
      <c r="IV209" s="36"/>
      <c r="IW209" s="36"/>
      <c r="IX209" s="36"/>
      <c r="IY209" s="36"/>
      <c r="IZ209" s="36"/>
      <c r="JA209" s="36"/>
      <c r="JB209" s="36"/>
      <c r="JC209" s="36"/>
      <c r="JD209" s="36"/>
      <c r="JE209" s="36"/>
      <c r="JF209" s="36"/>
      <c r="JG209" s="36"/>
      <c r="JH209" s="36"/>
      <c r="JI209" s="36"/>
      <c r="JJ209" s="36"/>
      <c r="JK209" s="36"/>
      <c r="JL209" s="36"/>
      <c r="JM209" s="36"/>
      <c r="JN209" s="36"/>
      <c r="JO209" s="36"/>
      <c r="JP209" s="36"/>
      <c r="JQ209" s="36"/>
      <c r="JR209" s="36"/>
      <c r="JS209" s="36"/>
      <c r="JT209" s="36"/>
      <c r="JU209" s="36"/>
      <c r="JV209" s="36"/>
      <c r="JW209" s="36"/>
      <c r="JX209" s="36"/>
      <c r="JY209" s="36"/>
      <c r="JZ209" s="36"/>
      <c r="KA209" s="36"/>
      <c r="KB209" s="36"/>
      <c r="KC209" s="36"/>
      <c r="KD209" s="36"/>
      <c r="KE209" s="36"/>
      <c r="KF209" s="36"/>
      <c r="KG209" s="36"/>
      <c r="KH209" s="36"/>
      <c r="KI209" s="36"/>
      <c r="KJ209" s="36"/>
      <c r="KK209" s="36"/>
      <c r="KL209" s="36"/>
      <c r="KM209" s="36"/>
      <c r="KN209" s="36"/>
      <c r="KO209" s="36"/>
      <c r="KP209" s="36"/>
      <c r="KQ209" s="36"/>
      <c r="KR209" s="36"/>
      <c r="KS209" s="36"/>
      <c r="KT209" s="36"/>
      <c r="KU209" s="36"/>
      <c r="KV209" s="36"/>
      <c r="KW209" s="36"/>
      <c r="KX209" s="36"/>
      <c r="KY209" s="36"/>
      <c r="KZ209" s="36"/>
      <c r="LA209" s="36"/>
      <c r="LB209" s="36"/>
      <c r="LC209" s="36"/>
      <c r="LD209" s="36"/>
      <c r="LE209" s="36"/>
      <c r="LF209" s="36"/>
      <c r="LG209" s="36"/>
      <c r="LH209" s="36"/>
      <c r="LI209" s="36"/>
      <c r="LJ209" s="36"/>
      <c r="LK209" s="36"/>
      <c r="LL209" s="36"/>
      <c r="LM209" s="36"/>
      <c r="LN209" s="36"/>
      <c r="LO209" s="36"/>
      <c r="LP209" s="36"/>
      <c r="LQ209" s="36"/>
      <c r="LR209" s="36"/>
      <c r="LS209" s="36"/>
      <c r="LT209" s="36"/>
      <c r="LU209" s="36"/>
      <c r="LV209" s="36"/>
      <c r="LW209" s="36"/>
      <c r="LX209" s="36"/>
      <c r="LY209" s="36"/>
      <c r="LZ209" s="36"/>
      <c r="MA209" s="36"/>
      <c r="MB209" s="36"/>
      <c r="MC209" s="36"/>
      <c r="MD209" s="36"/>
      <c r="ME209" s="36"/>
      <c r="MF209" s="36"/>
      <c r="MG209" s="36"/>
      <c r="MH209" s="36"/>
      <c r="MI209" s="36"/>
      <c r="MJ209" s="36"/>
      <c r="MK209" s="36"/>
      <c r="ML209" s="36"/>
      <c r="MM209" s="36"/>
      <c r="MN209" s="36"/>
      <c r="MO209" s="36"/>
      <c r="MP209" s="36"/>
      <c r="MQ209" s="36"/>
      <c r="MR209" s="36"/>
      <c r="MS209" s="36"/>
      <c r="MT209" s="36"/>
      <c r="MU209" s="36"/>
      <c r="MV209" s="36"/>
      <c r="MW209" s="36"/>
      <c r="MX209" s="36"/>
      <c r="MY209" s="36"/>
      <c r="MZ209" s="36"/>
      <c r="NA209" s="36"/>
      <c r="NB209" s="36"/>
      <c r="NC209" s="36"/>
      <c r="ND209" s="36"/>
      <c r="NE209" s="36"/>
      <c r="NF209" s="36"/>
      <c r="NG209" s="36"/>
      <c r="NH209" s="36"/>
      <c r="NI209" s="36"/>
      <c r="NJ209" s="36"/>
      <c r="NK209" s="36"/>
      <c r="NL209" s="36"/>
      <c r="NM209" s="36"/>
      <c r="NN209" s="36"/>
      <c r="NO209" s="36"/>
      <c r="NP209" s="36"/>
      <c r="NQ209" s="36"/>
      <c r="NR209" s="36"/>
      <c r="NS209" s="36"/>
      <c r="NT209" s="36"/>
      <c r="NU209" s="36"/>
      <c r="NV209" s="36"/>
      <c r="NW209" s="36"/>
      <c r="NX209" s="36"/>
      <c r="NY209" s="36"/>
      <c r="NZ209" s="36"/>
      <c r="OA209" s="36"/>
      <c r="OB209" s="36"/>
      <c r="OC209" s="36"/>
      <c r="OD209" s="36"/>
      <c r="OE209" s="36"/>
      <c r="OF209" s="36"/>
      <c r="OG209" s="36"/>
      <c r="OH209" s="36"/>
      <c r="OI209" s="36"/>
      <c r="OJ209" s="36"/>
      <c r="OK209" s="42">
        <f t="shared" si="18"/>
        <v>38</v>
      </c>
      <c r="OL209" s="22">
        <f t="shared" si="19"/>
        <v>3</v>
      </c>
    </row>
    <row r="210" spans="1:402" s="5" customFormat="1" ht="24.9" customHeight="1" x14ac:dyDescent="0.3">
      <c r="A210" s="21" t="s">
        <v>410</v>
      </c>
      <c r="B210" s="38" t="s">
        <v>891</v>
      </c>
      <c r="C210" s="64" t="s">
        <v>892</v>
      </c>
      <c r="D210" s="65" t="s">
        <v>893</v>
      </c>
      <c r="E210" s="35">
        <v>45306</v>
      </c>
      <c r="F210" s="35">
        <v>45467</v>
      </c>
      <c r="G210" s="37" t="str">
        <f t="shared" ca="1" si="15"/>
        <v>Con ptes</v>
      </c>
      <c r="H210" s="35"/>
      <c r="I210" s="38" t="str">
        <f t="shared" si="20"/>
        <v>GE</v>
      </c>
      <c r="J210" s="38" t="str">
        <f t="shared" si="17"/>
        <v>RE</v>
      </c>
      <c r="K210" s="38" t="s">
        <v>414</v>
      </c>
      <c r="L210" s="41" t="s">
        <v>416</v>
      </c>
      <c r="M210" s="38" t="s">
        <v>416</v>
      </c>
      <c r="N210" s="38"/>
      <c r="O210" s="38" t="s">
        <v>415</v>
      </c>
      <c r="P210" s="38" t="s">
        <v>417</v>
      </c>
      <c r="Q210" s="38"/>
      <c r="R210" s="63">
        <v>4</v>
      </c>
      <c r="S210" s="43">
        <v>14</v>
      </c>
      <c r="T210" s="38"/>
      <c r="U210" s="36">
        <v>947</v>
      </c>
      <c r="V210" s="38" t="s">
        <v>415</v>
      </c>
      <c r="W210" s="38"/>
      <c r="X210" s="38"/>
      <c r="Y210" s="35"/>
      <c r="Z210" s="36"/>
      <c r="AA210" s="39"/>
      <c r="AB210" s="38"/>
      <c r="AC210" s="38"/>
      <c r="AD210" s="40"/>
      <c r="AE210" s="38"/>
      <c r="AF210" s="38"/>
      <c r="AG210" s="38"/>
      <c r="AH210" s="44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  <c r="HU210" s="36"/>
      <c r="HV210" s="36"/>
      <c r="HW210" s="36"/>
      <c r="HX210" s="36"/>
      <c r="HY210" s="36"/>
      <c r="HZ210" s="36"/>
      <c r="IA210" s="36"/>
      <c r="IB210" s="36"/>
      <c r="IC210" s="36"/>
      <c r="ID210" s="36"/>
      <c r="IE210" s="36"/>
      <c r="IF210" s="36"/>
      <c r="IG210" s="36"/>
      <c r="IH210" s="36"/>
      <c r="II210" s="36"/>
      <c r="IJ210" s="36"/>
      <c r="IK210" s="36"/>
      <c r="IL210" s="36"/>
      <c r="IM210" s="36"/>
      <c r="IN210" s="36"/>
      <c r="IO210" s="36"/>
      <c r="IP210" s="36"/>
      <c r="IQ210" s="36"/>
      <c r="IR210" s="36"/>
      <c r="IS210" s="36"/>
      <c r="IT210" s="36"/>
      <c r="IU210" s="36"/>
      <c r="IV210" s="36"/>
      <c r="IW210" s="36"/>
      <c r="IX210" s="36"/>
      <c r="IY210" s="36"/>
      <c r="IZ210" s="36"/>
      <c r="JA210" s="36"/>
      <c r="JB210" s="36"/>
      <c r="JC210" s="36"/>
      <c r="JD210" s="36"/>
      <c r="JE210" s="36"/>
      <c r="JF210" s="36"/>
      <c r="JG210" s="36"/>
      <c r="JH210" s="36"/>
      <c r="JI210" s="36"/>
      <c r="JJ210" s="36"/>
      <c r="JK210" s="36"/>
      <c r="JL210" s="36"/>
      <c r="JM210" s="36"/>
      <c r="JN210" s="36"/>
      <c r="JO210" s="36"/>
      <c r="JP210" s="36"/>
      <c r="JQ210" s="36"/>
      <c r="JR210" s="36"/>
      <c r="JS210" s="36"/>
      <c r="JT210" s="36"/>
      <c r="JU210" s="36"/>
      <c r="JV210" s="36"/>
      <c r="JW210" s="36"/>
      <c r="JX210" s="36"/>
      <c r="JY210" s="36"/>
      <c r="JZ210" s="36"/>
      <c r="KA210" s="36"/>
      <c r="KB210" s="36"/>
      <c r="KC210" s="36"/>
      <c r="KD210" s="36"/>
      <c r="KE210" s="36"/>
      <c r="KF210" s="36"/>
      <c r="KG210" s="36"/>
      <c r="KH210" s="36"/>
      <c r="KI210" s="36"/>
      <c r="KJ210" s="36"/>
      <c r="KK210" s="36"/>
      <c r="KL210" s="36"/>
      <c r="KM210" s="36"/>
      <c r="KN210" s="36"/>
      <c r="KO210" s="36"/>
      <c r="KP210" s="36"/>
      <c r="KQ210" s="36"/>
      <c r="KR210" s="36"/>
      <c r="KS210" s="36"/>
      <c r="KT210" s="36"/>
      <c r="KU210" s="36"/>
      <c r="KV210" s="36"/>
      <c r="KW210" s="36"/>
      <c r="KX210" s="36"/>
      <c r="KY210" s="36"/>
      <c r="KZ210" s="36"/>
      <c r="LA210" s="36"/>
      <c r="LB210" s="36"/>
      <c r="LC210" s="36"/>
      <c r="LD210" s="36"/>
      <c r="LE210" s="36"/>
      <c r="LF210" s="36"/>
      <c r="LG210" s="36"/>
      <c r="LH210" s="36"/>
      <c r="LI210" s="36"/>
      <c r="LJ210" s="36"/>
      <c r="LK210" s="36"/>
      <c r="LL210" s="36"/>
      <c r="LM210" s="36"/>
      <c r="LN210" s="36"/>
      <c r="LO210" s="36"/>
      <c r="LP210" s="36"/>
      <c r="LQ210" s="36"/>
      <c r="LR210" s="36"/>
      <c r="LS210" s="36"/>
      <c r="LT210" s="36"/>
      <c r="LU210" s="36"/>
      <c r="LV210" s="36"/>
      <c r="LW210" s="36"/>
      <c r="LX210" s="36"/>
      <c r="LY210" s="36"/>
      <c r="LZ210" s="36"/>
      <c r="MA210" s="36"/>
      <c r="MB210" s="36"/>
      <c r="MC210" s="36"/>
      <c r="MD210" s="36"/>
      <c r="ME210" s="36"/>
      <c r="MF210" s="36"/>
      <c r="MG210" s="36"/>
      <c r="MH210" s="36"/>
      <c r="MI210" s="36"/>
      <c r="MJ210" s="36"/>
      <c r="MK210" s="36"/>
      <c r="ML210" s="36"/>
      <c r="MM210" s="36"/>
      <c r="MN210" s="36"/>
      <c r="MO210" s="36"/>
      <c r="MP210" s="36"/>
      <c r="MQ210" s="36"/>
      <c r="MR210" s="36"/>
      <c r="MS210" s="36"/>
      <c r="MT210" s="36"/>
      <c r="MU210" s="36"/>
      <c r="MV210" s="36"/>
      <c r="MW210" s="36"/>
      <c r="MX210" s="36"/>
      <c r="MY210" s="36"/>
      <c r="MZ210" s="36"/>
      <c r="NA210" s="36"/>
      <c r="NB210" s="36"/>
      <c r="NC210" s="36"/>
      <c r="ND210" s="36"/>
      <c r="NE210" s="36"/>
      <c r="NF210" s="36"/>
      <c r="NG210" s="36"/>
      <c r="NH210" s="36"/>
      <c r="NI210" s="36"/>
      <c r="NJ210" s="36"/>
      <c r="NK210" s="36"/>
      <c r="NL210" s="36"/>
      <c r="NM210" s="36"/>
      <c r="NN210" s="36"/>
      <c r="NO210" s="36"/>
      <c r="NP210" s="36"/>
      <c r="NQ210" s="36"/>
      <c r="NR210" s="36"/>
      <c r="NS210" s="36"/>
      <c r="NT210" s="36"/>
      <c r="NU210" s="36"/>
      <c r="NV210" s="36"/>
      <c r="NW210" s="36"/>
      <c r="NX210" s="36"/>
      <c r="NY210" s="36"/>
      <c r="NZ210" s="36"/>
      <c r="OA210" s="36"/>
      <c r="OB210" s="36"/>
      <c r="OC210" s="36"/>
      <c r="OD210" s="36"/>
      <c r="OE210" s="36"/>
      <c r="OF210" s="36"/>
      <c r="OG210" s="36"/>
      <c r="OH210" s="36"/>
      <c r="OI210" s="36"/>
      <c r="OJ210" s="36"/>
      <c r="OK210" s="42">
        <f t="shared" si="18"/>
        <v>0</v>
      </c>
      <c r="OL210" s="22">
        <f t="shared" si="19"/>
        <v>0</v>
      </c>
    </row>
    <row r="211" spans="1:402" s="5" customFormat="1" ht="24.9" customHeight="1" x14ac:dyDescent="0.3">
      <c r="A211" s="21" t="s">
        <v>410</v>
      </c>
      <c r="B211" s="38" t="s">
        <v>891</v>
      </c>
      <c r="C211" s="64" t="s">
        <v>894</v>
      </c>
      <c r="D211" s="65" t="s">
        <v>895</v>
      </c>
      <c r="E211" s="35">
        <v>45369</v>
      </c>
      <c r="F211" s="35">
        <v>45369</v>
      </c>
      <c r="G211" s="37" t="str">
        <f t="shared" ca="1" si="15"/>
        <v>Con ptes</v>
      </c>
      <c r="H211" s="35"/>
      <c r="I211" s="38" t="str">
        <f t="shared" si="20"/>
        <v>GE</v>
      </c>
      <c r="J211" s="38" t="str">
        <f t="shared" si="17"/>
        <v>RE</v>
      </c>
      <c r="K211" s="38"/>
      <c r="L211" s="41"/>
      <c r="M211" s="38"/>
      <c r="N211" s="38"/>
      <c r="O211" s="38"/>
      <c r="P211" s="38"/>
      <c r="Q211" s="38"/>
      <c r="R211" s="63">
        <v>7</v>
      </c>
      <c r="S211" s="43"/>
      <c r="T211" s="38"/>
      <c r="U211" s="36"/>
      <c r="V211" s="38"/>
      <c r="W211" s="38"/>
      <c r="X211" s="38"/>
      <c r="Y211" s="35"/>
      <c r="Z211" s="36"/>
      <c r="AA211" s="39"/>
      <c r="AB211" s="38"/>
      <c r="AC211" s="38"/>
      <c r="AD211" s="40"/>
      <c r="AE211" s="38"/>
      <c r="AF211" s="38"/>
      <c r="AG211" s="38"/>
      <c r="AH211" s="44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  <c r="HU211" s="36"/>
      <c r="HV211" s="36"/>
      <c r="HW211" s="36"/>
      <c r="HX211" s="36"/>
      <c r="HY211" s="36"/>
      <c r="HZ211" s="36"/>
      <c r="IA211" s="36"/>
      <c r="IB211" s="36"/>
      <c r="IC211" s="36"/>
      <c r="ID211" s="36"/>
      <c r="IE211" s="36"/>
      <c r="IF211" s="36"/>
      <c r="IG211" s="36"/>
      <c r="IH211" s="36"/>
      <c r="II211" s="36"/>
      <c r="IJ211" s="36"/>
      <c r="IK211" s="36"/>
      <c r="IL211" s="36"/>
      <c r="IM211" s="36"/>
      <c r="IN211" s="36"/>
      <c r="IO211" s="36"/>
      <c r="IP211" s="36"/>
      <c r="IQ211" s="36"/>
      <c r="IR211" s="36"/>
      <c r="IS211" s="36"/>
      <c r="IT211" s="36"/>
      <c r="IU211" s="36"/>
      <c r="IV211" s="36"/>
      <c r="IW211" s="36"/>
      <c r="IX211" s="36"/>
      <c r="IY211" s="36"/>
      <c r="IZ211" s="36"/>
      <c r="JA211" s="36"/>
      <c r="JB211" s="36"/>
      <c r="JC211" s="36"/>
      <c r="JD211" s="36"/>
      <c r="JE211" s="36"/>
      <c r="JF211" s="36"/>
      <c r="JG211" s="36"/>
      <c r="JH211" s="36"/>
      <c r="JI211" s="36"/>
      <c r="JJ211" s="36"/>
      <c r="JK211" s="36"/>
      <c r="JL211" s="36"/>
      <c r="JM211" s="36"/>
      <c r="JN211" s="36"/>
      <c r="JO211" s="36"/>
      <c r="JP211" s="36"/>
      <c r="JQ211" s="36"/>
      <c r="JR211" s="36"/>
      <c r="JS211" s="36"/>
      <c r="JT211" s="36"/>
      <c r="JU211" s="36"/>
      <c r="JV211" s="36"/>
      <c r="JW211" s="36"/>
      <c r="JX211" s="36"/>
      <c r="JY211" s="36"/>
      <c r="JZ211" s="36"/>
      <c r="KA211" s="36"/>
      <c r="KB211" s="36"/>
      <c r="KC211" s="36"/>
      <c r="KD211" s="36"/>
      <c r="KE211" s="36"/>
      <c r="KF211" s="36"/>
      <c r="KG211" s="36"/>
      <c r="KH211" s="36"/>
      <c r="KI211" s="36"/>
      <c r="KJ211" s="36"/>
      <c r="KK211" s="36"/>
      <c r="KL211" s="36"/>
      <c r="KM211" s="36"/>
      <c r="KN211" s="36"/>
      <c r="KO211" s="36"/>
      <c r="KP211" s="36"/>
      <c r="KQ211" s="36"/>
      <c r="KR211" s="36"/>
      <c r="KS211" s="36"/>
      <c r="KT211" s="36"/>
      <c r="KU211" s="36"/>
      <c r="KV211" s="36"/>
      <c r="KW211" s="36"/>
      <c r="KX211" s="36"/>
      <c r="KY211" s="36"/>
      <c r="KZ211" s="36"/>
      <c r="LA211" s="36"/>
      <c r="LB211" s="36"/>
      <c r="LC211" s="36"/>
      <c r="LD211" s="36"/>
      <c r="LE211" s="36"/>
      <c r="LF211" s="36"/>
      <c r="LG211" s="36"/>
      <c r="LH211" s="36"/>
      <c r="LI211" s="36"/>
      <c r="LJ211" s="36"/>
      <c r="LK211" s="36"/>
      <c r="LL211" s="36"/>
      <c r="LM211" s="36"/>
      <c r="LN211" s="36"/>
      <c r="LO211" s="36"/>
      <c r="LP211" s="36"/>
      <c r="LQ211" s="36"/>
      <c r="LR211" s="36"/>
      <c r="LS211" s="36"/>
      <c r="LT211" s="36"/>
      <c r="LU211" s="36"/>
      <c r="LV211" s="36"/>
      <c r="LW211" s="36"/>
      <c r="LX211" s="36"/>
      <c r="LY211" s="36"/>
      <c r="LZ211" s="36"/>
      <c r="MA211" s="36"/>
      <c r="MB211" s="36"/>
      <c r="MC211" s="36"/>
      <c r="MD211" s="36"/>
      <c r="ME211" s="36"/>
      <c r="MF211" s="36"/>
      <c r="MG211" s="36"/>
      <c r="MH211" s="36"/>
      <c r="MI211" s="36"/>
      <c r="MJ211" s="36"/>
      <c r="MK211" s="36"/>
      <c r="ML211" s="36"/>
      <c r="MM211" s="36"/>
      <c r="MN211" s="36"/>
      <c r="MO211" s="36"/>
      <c r="MP211" s="36"/>
      <c r="MQ211" s="36"/>
      <c r="MR211" s="36"/>
      <c r="MS211" s="36"/>
      <c r="MT211" s="36"/>
      <c r="MU211" s="36"/>
      <c r="MV211" s="36"/>
      <c r="MW211" s="36"/>
      <c r="MX211" s="36"/>
      <c r="MY211" s="36"/>
      <c r="MZ211" s="36"/>
      <c r="NA211" s="36"/>
      <c r="NB211" s="36"/>
      <c r="NC211" s="36"/>
      <c r="ND211" s="36"/>
      <c r="NE211" s="36"/>
      <c r="NF211" s="36"/>
      <c r="NG211" s="36"/>
      <c r="NH211" s="36"/>
      <c r="NI211" s="36"/>
      <c r="NJ211" s="36"/>
      <c r="NK211" s="36"/>
      <c r="NL211" s="36"/>
      <c r="NM211" s="36"/>
      <c r="NN211" s="36"/>
      <c r="NO211" s="36"/>
      <c r="NP211" s="36"/>
      <c r="NQ211" s="36"/>
      <c r="NR211" s="36"/>
      <c r="NS211" s="36"/>
      <c r="NT211" s="36"/>
      <c r="NU211" s="36"/>
      <c r="NV211" s="36"/>
      <c r="NW211" s="36"/>
      <c r="NX211" s="36"/>
      <c r="NY211" s="36"/>
      <c r="NZ211" s="36"/>
      <c r="OA211" s="36"/>
      <c r="OB211" s="36"/>
      <c r="OC211" s="36"/>
      <c r="OD211" s="36"/>
      <c r="OE211" s="36"/>
      <c r="OF211" s="36"/>
      <c r="OG211" s="36"/>
      <c r="OH211" s="36"/>
      <c r="OI211" s="36"/>
      <c r="OJ211" s="36"/>
      <c r="OK211" s="42">
        <f t="shared" si="18"/>
        <v>0</v>
      </c>
      <c r="OL211" s="22">
        <f t="shared" si="19"/>
        <v>0</v>
      </c>
    </row>
    <row r="212" spans="1:402" s="5" customFormat="1" ht="24.9" customHeight="1" x14ac:dyDescent="0.3">
      <c r="A212" s="21" t="s">
        <v>458</v>
      </c>
      <c r="B212" s="38" t="s">
        <v>459</v>
      </c>
      <c r="C212" s="64" t="s">
        <v>896</v>
      </c>
      <c r="D212" s="65" t="s">
        <v>897</v>
      </c>
      <c r="E212" s="35">
        <v>45292</v>
      </c>
      <c r="F212" s="35">
        <v>45657</v>
      </c>
      <c r="G212" s="37" t="str">
        <f t="shared" ca="1" si="15"/>
        <v>En proceso</v>
      </c>
      <c r="H212" s="35"/>
      <c r="I212" s="38" t="str">
        <f t="shared" si="20"/>
        <v>CM</v>
      </c>
      <c r="J212" s="38" t="str">
        <f t="shared" si="17"/>
        <v>MC</v>
      </c>
      <c r="K212" s="38" t="s">
        <v>414</v>
      </c>
      <c r="L212" s="41" t="s">
        <v>602</v>
      </c>
      <c r="M212" s="38" t="s">
        <v>416</v>
      </c>
      <c r="N212" s="38"/>
      <c r="O212" s="38" t="s">
        <v>415</v>
      </c>
      <c r="P212" s="38" t="s">
        <v>417</v>
      </c>
      <c r="Q212" s="38"/>
      <c r="R212" s="63">
        <v>1.5</v>
      </c>
      <c r="S212" s="43"/>
      <c r="T212" s="38"/>
      <c r="U212" s="36"/>
      <c r="V212" s="38" t="s">
        <v>415</v>
      </c>
      <c r="W212" s="38" t="s">
        <v>415</v>
      </c>
      <c r="X212" s="38"/>
      <c r="Y212" s="35"/>
      <c r="Z212" s="36"/>
      <c r="AA212" s="39"/>
      <c r="AB212" s="38"/>
      <c r="AC212" s="38"/>
      <c r="AD212" s="40"/>
      <c r="AE212" s="38"/>
      <c r="AF212" s="58"/>
      <c r="AG212" s="38"/>
      <c r="AH212" s="44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  <c r="HU212" s="36"/>
      <c r="HV212" s="36"/>
      <c r="HW212" s="36"/>
      <c r="HX212" s="36"/>
      <c r="HY212" s="36"/>
      <c r="HZ212" s="36"/>
      <c r="IA212" s="36"/>
      <c r="IB212" s="36"/>
      <c r="IC212" s="36"/>
      <c r="ID212" s="36"/>
      <c r="IE212" s="36"/>
      <c r="IF212" s="36"/>
      <c r="IG212" s="36"/>
      <c r="IH212" s="36"/>
      <c r="II212" s="36"/>
      <c r="IJ212" s="36"/>
      <c r="IK212" s="36"/>
      <c r="IL212" s="36"/>
      <c r="IM212" s="36"/>
      <c r="IN212" s="36"/>
      <c r="IO212" s="36"/>
      <c r="IP212" s="36"/>
      <c r="IQ212" s="36"/>
      <c r="IR212" s="36"/>
      <c r="IS212" s="36"/>
      <c r="IT212" s="36"/>
      <c r="IU212" s="36"/>
      <c r="IV212" s="36"/>
      <c r="IW212" s="36"/>
      <c r="IX212" s="36"/>
      <c r="IY212" s="36"/>
      <c r="IZ212" s="36"/>
      <c r="JA212" s="36"/>
      <c r="JB212" s="36"/>
      <c r="JC212" s="36"/>
      <c r="JD212" s="36"/>
      <c r="JE212" s="36"/>
      <c r="JF212" s="36"/>
      <c r="JG212" s="36"/>
      <c r="JH212" s="36"/>
      <c r="JI212" s="36"/>
      <c r="JJ212" s="36"/>
      <c r="JK212" s="36"/>
      <c r="JL212" s="36"/>
      <c r="JM212" s="36"/>
      <c r="JN212" s="36"/>
      <c r="JO212" s="36"/>
      <c r="JP212" s="36"/>
      <c r="JQ212" s="36"/>
      <c r="JR212" s="36"/>
      <c r="JS212" s="36"/>
      <c r="JT212" s="36"/>
      <c r="JU212" s="36"/>
      <c r="JV212" s="36"/>
      <c r="JW212" s="36"/>
      <c r="JX212" s="36"/>
      <c r="JY212" s="36"/>
      <c r="JZ212" s="36"/>
      <c r="KA212" s="36"/>
      <c r="KB212" s="36"/>
      <c r="KC212" s="36"/>
      <c r="KD212" s="36"/>
      <c r="KE212" s="36"/>
      <c r="KF212" s="36"/>
      <c r="KG212" s="36"/>
      <c r="KH212" s="36"/>
      <c r="KI212" s="36"/>
      <c r="KJ212" s="36"/>
      <c r="KK212" s="36"/>
      <c r="KL212" s="36"/>
      <c r="KM212" s="36"/>
      <c r="KN212" s="36"/>
      <c r="KO212" s="36"/>
      <c r="KP212" s="36"/>
      <c r="KQ212" s="36"/>
      <c r="KR212" s="36"/>
      <c r="KS212" s="36"/>
      <c r="KT212" s="36"/>
      <c r="KU212" s="36"/>
      <c r="KV212" s="36"/>
      <c r="KW212" s="36"/>
      <c r="KX212" s="36"/>
      <c r="KY212" s="36"/>
      <c r="KZ212" s="36"/>
      <c r="LA212" s="36"/>
      <c r="LB212" s="36"/>
      <c r="LC212" s="36"/>
      <c r="LD212" s="36"/>
      <c r="LE212" s="36"/>
      <c r="LF212" s="36"/>
      <c r="LG212" s="36"/>
      <c r="LH212" s="36"/>
      <c r="LI212" s="36"/>
      <c r="LJ212" s="36"/>
      <c r="LK212" s="36"/>
      <c r="LL212" s="36"/>
      <c r="LM212" s="36"/>
      <c r="LN212" s="36"/>
      <c r="LO212" s="36"/>
      <c r="LP212" s="36"/>
      <c r="LQ212" s="36"/>
      <c r="LR212" s="36"/>
      <c r="LS212" s="36"/>
      <c r="LT212" s="36"/>
      <c r="LU212" s="36"/>
      <c r="LV212" s="36"/>
      <c r="LW212" s="36"/>
      <c r="LX212" s="36"/>
      <c r="LY212" s="36"/>
      <c r="LZ212" s="36"/>
      <c r="MA212" s="36"/>
      <c r="MB212" s="36"/>
      <c r="MC212" s="36"/>
      <c r="MD212" s="36"/>
      <c r="ME212" s="36"/>
      <c r="MF212" s="36"/>
      <c r="MG212" s="36"/>
      <c r="MH212" s="36"/>
      <c r="MI212" s="36"/>
      <c r="MJ212" s="36"/>
      <c r="MK212" s="36"/>
      <c r="ML212" s="36"/>
      <c r="MM212" s="36"/>
      <c r="MN212" s="36"/>
      <c r="MO212" s="36"/>
      <c r="MP212" s="36"/>
      <c r="MQ212" s="36"/>
      <c r="MR212" s="36"/>
      <c r="MS212" s="36"/>
      <c r="MT212" s="36"/>
      <c r="MU212" s="36"/>
      <c r="MV212" s="36"/>
      <c r="MW212" s="36"/>
      <c r="MX212" s="36"/>
      <c r="MY212" s="36"/>
      <c r="MZ212" s="36"/>
      <c r="NA212" s="36"/>
      <c r="NB212" s="36"/>
      <c r="NC212" s="36"/>
      <c r="ND212" s="36"/>
      <c r="NE212" s="36"/>
      <c r="NF212" s="36"/>
      <c r="NG212" s="36"/>
      <c r="NH212" s="36"/>
      <c r="NI212" s="36"/>
      <c r="NJ212" s="36"/>
      <c r="NK212" s="36"/>
      <c r="NL212" s="36"/>
      <c r="NM212" s="36"/>
      <c r="NN212" s="36"/>
      <c r="NO212" s="36"/>
      <c r="NP212" s="36"/>
      <c r="NQ212" s="36"/>
      <c r="NR212" s="36"/>
      <c r="NS212" s="36"/>
      <c r="NT212" s="36"/>
      <c r="NU212" s="36"/>
      <c r="NV212" s="36"/>
      <c r="NW212" s="36"/>
      <c r="NX212" s="36"/>
      <c r="NY212" s="36"/>
      <c r="NZ212" s="36"/>
      <c r="OA212" s="36"/>
      <c r="OB212" s="36"/>
      <c r="OC212" s="36"/>
      <c r="OD212" s="36"/>
      <c r="OE212" s="36"/>
      <c r="OF212" s="36"/>
      <c r="OG212" s="36"/>
      <c r="OH212" s="36"/>
      <c r="OI212" s="36"/>
      <c r="OJ212" s="36"/>
      <c r="OK212" s="42">
        <f t="shared" si="18"/>
        <v>0</v>
      </c>
      <c r="OL212" s="22">
        <f t="shared" si="19"/>
        <v>0</v>
      </c>
    </row>
    <row r="213" spans="1:402" s="5" customFormat="1" ht="24.9" customHeight="1" x14ac:dyDescent="0.3">
      <c r="A213" s="21" t="s">
        <v>410</v>
      </c>
      <c r="B213" s="38" t="s">
        <v>411</v>
      </c>
      <c r="C213" s="64" t="s">
        <v>898</v>
      </c>
      <c r="D213" s="65" t="s">
        <v>899</v>
      </c>
      <c r="E213" s="35">
        <v>45292</v>
      </c>
      <c r="F213" s="35">
        <v>45657</v>
      </c>
      <c r="G213" s="37" t="str">
        <f t="shared" ca="1" si="15"/>
        <v>En proceso</v>
      </c>
      <c r="H213" s="35" t="s">
        <v>416</v>
      </c>
      <c r="I213" s="38" t="str">
        <f t="shared" si="20"/>
        <v>CM</v>
      </c>
      <c r="J213" s="38" t="str">
        <f t="shared" si="17"/>
        <v>MC</v>
      </c>
      <c r="K213" s="38" t="s">
        <v>414</v>
      </c>
      <c r="L213" s="41" t="s">
        <v>416</v>
      </c>
      <c r="M213" s="38" t="s">
        <v>416</v>
      </c>
      <c r="N213" s="38"/>
      <c r="O213" s="38" t="s">
        <v>415</v>
      </c>
      <c r="P213" s="38" t="s">
        <v>579</v>
      </c>
      <c r="Q213" s="38"/>
      <c r="R213" s="63">
        <v>1</v>
      </c>
      <c r="S213" s="43" t="s">
        <v>416</v>
      </c>
      <c r="T213" s="38"/>
      <c r="U213" s="36" t="s">
        <v>416</v>
      </c>
      <c r="V213" s="38" t="s">
        <v>415</v>
      </c>
      <c r="W213" s="38" t="s">
        <v>415</v>
      </c>
      <c r="X213" s="38"/>
      <c r="Y213" s="35" t="s">
        <v>416</v>
      </c>
      <c r="Z213" s="36"/>
      <c r="AA213" s="39"/>
      <c r="AB213" s="38"/>
      <c r="AC213" s="38"/>
      <c r="AD213" s="40"/>
      <c r="AE213" s="38"/>
      <c r="AF213" s="58"/>
      <c r="AG213" s="38"/>
      <c r="AH213" s="44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  <c r="HU213" s="36"/>
      <c r="HV213" s="36"/>
      <c r="HW213" s="36"/>
      <c r="HX213" s="36"/>
      <c r="HY213" s="36"/>
      <c r="HZ213" s="36"/>
      <c r="IA213" s="36"/>
      <c r="IB213" s="36"/>
      <c r="IC213" s="36"/>
      <c r="ID213" s="36"/>
      <c r="IE213" s="36"/>
      <c r="IF213" s="36"/>
      <c r="IG213" s="36"/>
      <c r="IH213" s="36"/>
      <c r="II213" s="36"/>
      <c r="IJ213" s="36"/>
      <c r="IK213" s="36"/>
      <c r="IL213" s="36"/>
      <c r="IM213" s="36"/>
      <c r="IN213" s="36"/>
      <c r="IO213" s="36"/>
      <c r="IP213" s="36"/>
      <c r="IQ213" s="36"/>
      <c r="IR213" s="36"/>
      <c r="IS213" s="36"/>
      <c r="IT213" s="36"/>
      <c r="IU213" s="36"/>
      <c r="IV213" s="36"/>
      <c r="IW213" s="36"/>
      <c r="IX213" s="36"/>
      <c r="IY213" s="36"/>
      <c r="IZ213" s="36"/>
      <c r="JA213" s="36"/>
      <c r="JB213" s="36"/>
      <c r="JC213" s="36"/>
      <c r="JD213" s="36"/>
      <c r="JE213" s="36"/>
      <c r="JF213" s="36"/>
      <c r="JG213" s="36"/>
      <c r="JH213" s="36"/>
      <c r="JI213" s="36"/>
      <c r="JJ213" s="36"/>
      <c r="JK213" s="36"/>
      <c r="JL213" s="36"/>
      <c r="JM213" s="36"/>
      <c r="JN213" s="36"/>
      <c r="JO213" s="36"/>
      <c r="JP213" s="36"/>
      <c r="JQ213" s="36"/>
      <c r="JR213" s="36"/>
      <c r="JS213" s="36"/>
      <c r="JT213" s="36"/>
      <c r="JU213" s="36"/>
      <c r="JV213" s="36"/>
      <c r="JW213" s="36"/>
      <c r="JX213" s="36"/>
      <c r="JY213" s="36"/>
      <c r="JZ213" s="36"/>
      <c r="KA213" s="36"/>
      <c r="KB213" s="36"/>
      <c r="KC213" s="36"/>
      <c r="KD213" s="36"/>
      <c r="KE213" s="36"/>
      <c r="KF213" s="36"/>
      <c r="KG213" s="36"/>
      <c r="KH213" s="36"/>
      <c r="KI213" s="36"/>
      <c r="KJ213" s="36"/>
      <c r="KK213" s="36"/>
      <c r="KL213" s="36"/>
      <c r="KM213" s="36"/>
      <c r="KN213" s="36"/>
      <c r="KO213" s="36"/>
      <c r="KP213" s="36"/>
      <c r="KQ213" s="36"/>
      <c r="KR213" s="36"/>
      <c r="KS213" s="36"/>
      <c r="KT213" s="36"/>
      <c r="KU213" s="36"/>
      <c r="KV213" s="36"/>
      <c r="KW213" s="36"/>
      <c r="KX213" s="36"/>
      <c r="KY213" s="36"/>
      <c r="KZ213" s="36"/>
      <c r="LA213" s="36"/>
      <c r="LB213" s="36"/>
      <c r="LC213" s="36"/>
      <c r="LD213" s="36"/>
      <c r="LE213" s="36"/>
      <c r="LF213" s="36"/>
      <c r="LG213" s="36"/>
      <c r="LH213" s="36"/>
      <c r="LI213" s="36"/>
      <c r="LJ213" s="36"/>
      <c r="LK213" s="36"/>
      <c r="LL213" s="36"/>
      <c r="LM213" s="36"/>
      <c r="LN213" s="36"/>
      <c r="LO213" s="36"/>
      <c r="LP213" s="36"/>
      <c r="LQ213" s="36"/>
      <c r="LR213" s="36"/>
      <c r="LS213" s="36"/>
      <c r="LT213" s="36"/>
      <c r="LU213" s="36"/>
      <c r="LV213" s="36"/>
      <c r="LW213" s="36"/>
      <c r="LX213" s="36"/>
      <c r="LY213" s="36"/>
      <c r="LZ213" s="36"/>
      <c r="MA213" s="36"/>
      <c r="MB213" s="36"/>
      <c r="MC213" s="36"/>
      <c r="MD213" s="36"/>
      <c r="ME213" s="36"/>
      <c r="MF213" s="36"/>
      <c r="MG213" s="36"/>
      <c r="MH213" s="36"/>
      <c r="MI213" s="36"/>
      <c r="MJ213" s="36"/>
      <c r="MK213" s="36"/>
      <c r="ML213" s="36"/>
      <c r="MM213" s="36"/>
      <c r="MN213" s="36"/>
      <c r="MO213" s="36"/>
      <c r="MP213" s="36"/>
      <c r="MQ213" s="36"/>
      <c r="MR213" s="36"/>
      <c r="MS213" s="36"/>
      <c r="MT213" s="36"/>
      <c r="MU213" s="36"/>
      <c r="MV213" s="36"/>
      <c r="MW213" s="36"/>
      <c r="MX213" s="36"/>
      <c r="MY213" s="36"/>
      <c r="MZ213" s="36"/>
      <c r="NA213" s="36"/>
      <c r="NB213" s="36"/>
      <c r="NC213" s="36"/>
      <c r="ND213" s="36"/>
      <c r="NE213" s="36"/>
      <c r="NF213" s="36"/>
      <c r="NG213" s="36"/>
      <c r="NH213" s="36"/>
      <c r="NI213" s="36"/>
      <c r="NJ213" s="36"/>
      <c r="NK213" s="36"/>
      <c r="NL213" s="36"/>
      <c r="NM213" s="36"/>
      <c r="NN213" s="36"/>
      <c r="NO213" s="36"/>
      <c r="NP213" s="36"/>
      <c r="NQ213" s="36"/>
      <c r="NR213" s="36"/>
      <c r="NS213" s="36"/>
      <c r="NT213" s="36"/>
      <c r="NU213" s="36"/>
      <c r="NV213" s="36"/>
      <c r="NW213" s="36"/>
      <c r="NX213" s="36"/>
      <c r="NY213" s="36"/>
      <c r="NZ213" s="36"/>
      <c r="OA213" s="36"/>
      <c r="OB213" s="36"/>
      <c r="OC213" s="36"/>
      <c r="OD213" s="36"/>
      <c r="OE213" s="36"/>
      <c r="OF213" s="36"/>
      <c r="OG213" s="36"/>
      <c r="OH213" s="36"/>
      <c r="OI213" s="36"/>
      <c r="OJ213" s="36"/>
      <c r="OK213" s="42">
        <f t="shared" si="18"/>
        <v>0</v>
      </c>
      <c r="OL213" s="22">
        <f t="shared" si="19"/>
        <v>0</v>
      </c>
    </row>
    <row r="214" spans="1:402" s="5" customFormat="1" ht="24.9" customHeight="1" x14ac:dyDescent="0.3">
      <c r="A214" s="21" t="s">
        <v>410</v>
      </c>
      <c r="B214" s="38" t="s">
        <v>576</v>
      </c>
      <c r="C214" s="64" t="s">
        <v>900</v>
      </c>
      <c r="D214" s="65" t="s">
        <v>901</v>
      </c>
      <c r="E214" s="35">
        <v>45292</v>
      </c>
      <c r="F214" s="35">
        <v>45657</v>
      </c>
      <c r="G214" s="37" t="str">
        <f t="shared" ca="1" si="15"/>
        <v>En proceso</v>
      </c>
      <c r="H214" s="35" t="s">
        <v>416</v>
      </c>
      <c r="I214" s="38" t="str">
        <f t="shared" si="20"/>
        <v>CM</v>
      </c>
      <c r="J214" s="38" t="str">
        <f t="shared" si="17"/>
        <v>MC</v>
      </c>
      <c r="K214" s="38" t="s">
        <v>414</v>
      </c>
      <c r="L214" s="41" t="s">
        <v>416</v>
      </c>
      <c r="M214" s="38" t="s">
        <v>902</v>
      </c>
      <c r="N214" s="38"/>
      <c r="O214" s="38" t="s">
        <v>415</v>
      </c>
      <c r="P214" s="38" t="s">
        <v>468</v>
      </c>
      <c r="Q214" s="38"/>
      <c r="R214" s="63">
        <v>4</v>
      </c>
      <c r="S214" s="43" t="s">
        <v>416</v>
      </c>
      <c r="T214" s="38"/>
      <c r="U214" s="36" t="s">
        <v>416</v>
      </c>
      <c r="V214" s="38" t="s">
        <v>415</v>
      </c>
      <c r="W214" s="38" t="s">
        <v>415</v>
      </c>
      <c r="X214" s="38"/>
      <c r="Y214" s="35" t="s">
        <v>416</v>
      </c>
      <c r="Z214" s="36"/>
      <c r="AA214" s="39"/>
      <c r="AB214" s="38"/>
      <c r="AC214" s="38"/>
      <c r="AD214" s="40"/>
      <c r="AE214" s="38"/>
      <c r="AF214" s="58"/>
      <c r="AG214" s="38"/>
      <c r="AH214" s="44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  <c r="HU214" s="36"/>
      <c r="HV214" s="36"/>
      <c r="HW214" s="36"/>
      <c r="HX214" s="36"/>
      <c r="HY214" s="36"/>
      <c r="HZ214" s="36"/>
      <c r="IA214" s="36"/>
      <c r="IB214" s="36"/>
      <c r="IC214" s="36"/>
      <c r="ID214" s="36"/>
      <c r="IE214" s="36"/>
      <c r="IF214" s="36"/>
      <c r="IG214" s="36"/>
      <c r="IH214" s="36"/>
      <c r="II214" s="36"/>
      <c r="IJ214" s="36"/>
      <c r="IK214" s="36"/>
      <c r="IL214" s="36"/>
      <c r="IM214" s="36"/>
      <c r="IN214" s="36"/>
      <c r="IO214" s="36"/>
      <c r="IP214" s="36"/>
      <c r="IQ214" s="36"/>
      <c r="IR214" s="36"/>
      <c r="IS214" s="36"/>
      <c r="IT214" s="36"/>
      <c r="IU214" s="36"/>
      <c r="IV214" s="36"/>
      <c r="IW214" s="36"/>
      <c r="IX214" s="36"/>
      <c r="IY214" s="36"/>
      <c r="IZ214" s="36"/>
      <c r="JA214" s="36"/>
      <c r="JB214" s="36"/>
      <c r="JC214" s="36"/>
      <c r="JD214" s="36"/>
      <c r="JE214" s="36"/>
      <c r="JF214" s="36"/>
      <c r="JG214" s="36"/>
      <c r="JH214" s="36"/>
      <c r="JI214" s="36"/>
      <c r="JJ214" s="36"/>
      <c r="JK214" s="36"/>
      <c r="JL214" s="36"/>
      <c r="JM214" s="36"/>
      <c r="JN214" s="36"/>
      <c r="JO214" s="36"/>
      <c r="JP214" s="36"/>
      <c r="JQ214" s="36"/>
      <c r="JR214" s="36"/>
      <c r="JS214" s="36"/>
      <c r="JT214" s="36"/>
      <c r="JU214" s="36"/>
      <c r="JV214" s="36"/>
      <c r="JW214" s="36"/>
      <c r="JX214" s="36"/>
      <c r="JY214" s="36"/>
      <c r="JZ214" s="36"/>
      <c r="KA214" s="36"/>
      <c r="KB214" s="36"/>
      <c r="KC214" s="36"/>
      <c r="KD214" s="36"/>
      <c r="KE214" s="36"/>
      <c r="KF214" s="36"/>
      <c r="KG214" s="36"/>
      <c r="KH214" s="36"/>
      <c r="KI214" s="36"/>
      <c r="KJ214" s="36"/>
      <c r="KK214" s="36"/>
      <c r="KL214" s="36"/>
      <c r="KM214" s="36"/>
      <c r="KN214" s="36"/>
      <c r="KO214" s="36"/>
      <c r="KP214" s="36"/>
      <c r="KQ214" s="36"/>
      <c r="KR214" s="36"/>
      <c r="KS214" s="36"/>
      <c r="KT214" s="36"/>
      <c r="KU214" s="36"/>
      <c r="KV214" s="36"/>
      <c r="KW214" s="36"/>
      <c r="KX214" s="36"/>
      <c r="KY214" s="36"/>
      <c r="KZ214" s="36"/>
      <c r="LA214" s="36"/>
      <c r="LB214" s="36"/>
      <c r="LC214" s="36"/>
      <c r="LD214" s="36"/>
      <c r="LE214" s="36"/>
      <c r="LF214" s="36"/>
      <c r="LG214" s="36"/>
      <c r="LH214" s="36"/>
      <c r="LI214" s="36"/>
      <c r="LJ214" s="36"/>
      <c r="LK214" s="36"/>
      <c r="LL214" s="36"/>
      <c r="LM214" s="36"/>
      <c r="LN214" s="36"/>
      <c r="LO214" s="36"/>
      <c r="LP214" s="36"/>
      <c r="LQ214" s="36"/>
      <c r="LR214" s="36"/>
      <c r="LS214" s="36"/>
      <c r="LT214" s="36"/>
      <c r="LU214" s="36"/>
      <c r="LV214" s="36"/>
      <c r="LW214" s="36"/>
      <c r="LX214" s="36"/>
      <c r="LY214" s="36"/>
      <c r="LZ214" s="36"/>
      <c r="MA214" s="36"/>
      <c r="MB214" s="36"/>
      <c r="MC214" s="36"/>
      <c r="MD214" s="36"/>
      <c r="ME214" s="36"/>
      <c r="MF214" s="36"/>
      <c r="MG214" s="36"/>
      <c r="MH214" s="36"/>
      <c r="MI214" s="36"/>
      <c r="MJ214" s="36"/>
      <c r="MK214" s="36"/>
      <c r="ML214" s="36"/>
      <c r="MM214" s="36"/>
      <c r="MN214" s="36"/>
      <c r="MO214" s="36"/>
      <c r="MP214" s="36"/>
      <c r="MQ214" s="36"/>
      <c r="MR214" s="36"/>
      <c r="MS214" s="36"/>
      <c r="MT214" s="36"/>
      <c r="MU214" s="36"/>
      <c r="MV214" s="36"/>
      <c r="MW214" s="36"/>
      <c r="MX214" s="36"/>
      <c r="MY214" s="36"/>
      <c r="MZ214" s="36"/>
      <c r="NA214" s="36"/>
      <c r="NB214" s="36"/>
      <c r="NC214" s="36"/>
      <c r="ND214" s="36"/>
      <c r="NE214" s="36"/>
      <c r="NF214" s="36"/>
      <c r="NG214" s="36"/>
      <c r="NH214" s="36"/>
      <c r="NI214" s="36"/>
      <c r="NJ214" s="36"/>
      <c r="NK214" s="36"/>
      <c r="NL214" s="36"/>
      <c r="NM214" s="36"/>
      <c r="NN214" s="36"/>
      <c r="NO214" s="36"/>
      <c r="NP214" s="36"/>
      <c r="NQ214" s="36"/>
      <c r="NR214" s="36"/>
      <c r="NS214" s="36"/>
      <c r="NT214" s="36"/>
      <c r="NU214" s="36"/>
      <c r="NV214" s="36"/>
      <c r="NW214" s="36"/>
      <c r="NX214" s="36"/>
      <c r="NY214" s="36"/>
      <c r="NZ214" s="36"/>
      <c r="OA214" s="36"/>
      <c r="OB214" s="36"/>
      <c r="OC214" s="36"/>
      <c r="OD214" s="36"/>
      <c r="OE214" s="36"/>
      <c r="OF214" s="36"/>
      <c r="OG214" s="36"/>
      <c r="OH214" s="36"/>
      <c r="OI214" s="36"/>
      <c r="OJ214" s="36"/>
      <c r="OK214" s="42">
        <f t="shared" si="18"/>
        <v>0</v>
      </c>
      <c r="OL214" s="22">
        <f t="shared" si="19"/>
        <v>0</v>
      </c>
    </row>
    <row r="215" spans="1:402" s="5" customFormat="1" ht="24.9" customHeight="1" x14ac:dyDescent="0.3">
      <c r="A215" s="21" t="s">
        <v>410</v>
      </c>
      <c r="B215" s="38" t="s">
        <v>576</v>
      </c>
      <c r="C215" s="64" t="s">
        <v>903</v>
      </c>
      <c r="D215" s="65" t="s">
        <v>904</v>
      </c>
      <c r="E215" s="35">
        <v>45292</v>
      </c>
      <c r="F215" s="35">
        <v>45657</v>
      </c>
      <c r="G215" s="37" t="str">
        <f t="shared" ca="1" si="15"/>
        <v>En proceso</v>
      </c>
      <c r="H215" s="35" t="s">
        <v>416</v>
      </c>
      <c r="I215" s="38" t="str">
        <f t="shared" si="20"/>
        <v>CM</v>
      </c>
      <c r="J215" s="38" t="str">
        <f t="shared" si="17"/>
        <v>MC</v>
      </c>
      <c r="K215" s="38" t="s">
        <v>414</v>
      </c>
      <c r="L215" s="41" t="s">
        <v>416</v>
      </c>
      <c r="M215" s="38" t="s">
        <v>416</v>
      </c>
      <c r="N215" s="38"/>
      <c r="O215" s="38" t="s">
        <v>415</v>
      </c>
      <c r="P215" s="38" t="s">
        <v>468</v>
      </c>
      <c r="Q215" s="38"/>
      <c r="R215" s="63">
        <v>2</v>
      </c>
      <c r="S215" s="43" t="s">
        <v>416</v>
      </c>
      <c r="T215" s="38"/>
      <c r="U215" s="36" t="s">
        <v>416</v>
      </c>
      <c r="V215" s="38" t="s">
        <v>415</v>
      </c>
      <c r="W215" s="38" t="s">
        <v>415</v>
      </c>
      <c r="X215" s="38"/>
      <c r="Y215" s="35" t="s">
        <v>416</v>
      </c>
      <c r="Z215" s="36"/>
      <c r="AA215" s="39"/>
      <c r="AB215" s="38"/>
      <c r="AC215" s="38"/>
      <c r="AD215" s="40"/>
      <c r="AE215" s="38"/>
      <c r="AF215" s="58"/>
      <c r="AG215" s="38"/>
      <c r="AH215" s="44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  <c r="HU215" s="36"/>
      <c r="HV215" s="36"/>
      <c r="HW215" s="36"/>
      <c r="HX215" s="36"/>
      <c r="HY215" s="36"/>
      <c r="HZ215" s="36"/>
      <c r="IA215" s="36"/>
      <c r="IB215" s="36"/>
      <c r="IC215" s="36"/>
      <c r="ID215" s="36"/>
      <c r="IE215" s="36"/>
      <c r="IF215" s="36"/>
      <c r="IG215" s="36"/>
      <c r="IH215" s="36"/>
      <c r="II215" s="36"/>
      <c r="IJ215" s="36"/>
      <c r="IK215" s="36"/>
      <c r="IL215" s="36"/>
      <c r="IM215" s="36"/>
      <c r="IN215" s="36"/>
      <c r="IO215" s="36"/>
      <c r="IP215" s="36"/>
      <c r="IQ215" s="36"/>
      <c r="IR215" s="36"/>
      <c r="IS215" s="36"/>
      <c r="IT215" s="36"/>
      <c r="IU215" s="36"/>
      <c r="IV215" s="36"/>
      <c r="IW215" s="36"/>
      <c r="IX215" s="36"/>
      <c r="IY215" s="36"/>
      <c r="IZ215" s="36"/>
      <c r="JA215" s="36"/>
      <c r="JB215" s="36"/>
      <c r="JC215" s="36"/>
      <c r="JD215" s="36"/>
      <c r="JE215" s="36"/>
      <c r="JF215" s="36"/>
      <c r="JG215" s="36"/>
      <c r="JH215" s="36"/>
      <c r="JI215" s="36"/>
      <c r="JJ215" s="36"/>
      <c r="JK215" s="36"/>
      <c r="JL215" s="36"/>
      <c r="JM215" s="36"/>
      <c r="JN215" s="36"/>
      <c r="JO215" s="36"/>
      <c r="JP215" s="36"/>
      <c r="JQ215" s="36"/>
      <c r="JR215" s="36"/>
      <c r="JS215" s="36"/>
      <c r="JT215" s="36"/>
      <c r="JU215" s="36"/>
      <c r="JV215" s="36"/>
      <c r="JW215" s="36"/>
      <c r="JX215" s="36"/>
      <c r="JY215" s="36"/>
      <c r="JZ215" s="36"/>
      <c r="KA215" s="36"/>
      <c r="KB215" s="36"/>
      <c r="KC215" s="36"/>
      <c r="KD215" s="36"/>
      <c r="KE215" s="36"/>
      <c r="KF215" s="36"/>
      <c r="KG215" s="36"/>
      <c r="KH215" s="36"/>
      <c r="KI215" s="36"/>
      <c r="KJ215" s="36"/>
      <c r="KK215" s="36"/>
      <c r="KL215" s="36"/>
      <c r="KM215" s="36"/>
      <c r="KN215" s="36"/>
      <c r="KO215" s="36"/>
      <c r="KP215" s="36"/>
      <c r="KQ215" s="36"/>
      <c r="KR215" s="36"/>
      <c r="KS215" s="36"/>
      <c r="KT215" s="36"/>
      <c r="KU215" s="36"/>
      <c r="KV215" s="36"/>
      <c r="KW215" s="36"/>
      <c r="KX215" s="36"/>
      <c r="KY215" s="36"/>
      <c r="KZ215" s="36"/>
      <c r="LA215" s="36"/>
      <c r="LB215" s="36"/>
      <c r="LC215" s="36"/>
      <c r="LD215" s="36"/>
      <c r="LE215" s="36"/>
      <c r="LF215" s="36"/>
      <c r="LG215" s="36"/>
      <c r="LH215" s="36"/>
      <c r="LI215" s="36"/>
      <c r="LJ215" s="36"/>
      <c r="LK215" s="36"/>
      <c r="LL215" s="36"/>
      <c r="LM215" s="36"/>
      <c r="LN215" s="36"/>
      <c r="LO215" s="36"/>
      <c r="LP215" s="36"/>
      <c r="LQ215" s="36"/>
      <c r="LR215" s="36"/>
      <c r="LS215" s="36"/>
      <c r="LT215" s="36"/>
      <c r="LU215" s="36"/>
      <c r="LV215" s="36"/>
      <c r="LW215" s="36"/>
      <c r="LX215" s="36"/>
      <c r="LY215" s="36"/>
      <c r="LZ215" s="36"/>
      <c r="MA215" s="36"/>
      <c r="MB215" s="36"/>
      <c r="MC215" s="36"/>
      <c r="MD215" s="36"/>
      <c r="ME215" s="36"/>
      <c r="MF215" s="36"/>
      <c r="MG215" s="36"/>
      <c r="MH215" s="36"/>
      <c r="MI215" s="36"/>
      <c r="MJ215" s="36"/>
      <c r="MK215" s="36"/>
      <c r="ML215" s="36"/>
      <c r="MM215" s="36"/>
      <c r="MN215" s="36"/>
      <c r="MO215" s="36"/>
      <c r="MP215" s="36"/>
      <c r="MQ215" s="36"/>
      <c r="MR215" s="36"/>
      <c r="MS215" s="36"/>
      <c r="MT215" s="36"/>
      <c r="MU215" s="36"/>
      <c r="MV215" s="36"/>
      <c r="MW215" s="36"/>
      <c r="MX215" s="36"/>
      <c r="MY215" s="36"/>
      <c r="MZ215" s="36"/>
      <c r="NA215" s="36"/>
      <c r="NB215" s="36"/>
      <c r="NC215" s="36"/>
      <c r="ND215" s="36"/>
      <c r="NE215" s="36"/>
      <c r="NF215" s="36"/>
      <c r="NG215" s="36"/>
      <c r="NH215" s="36"/>
      <c r="NI215" s="36"/>
      <c r="NJ215" s="36"/>
      <c r="NK215" s="36"/>
      <c r="NL215" s="36"/>
      <c r="NM215" s="36"/>
      <c r="NN215" s="36"/>
      <c r="NO215" s="36"/>
      <c r="NP215" s="36"/>
      <c r="NQ215" s="36"/>
      <c r="NR215" s="36"/>
      <c r="NS215" s="36"/>
      <c r="NT215" s="36"/>
      <c r="NU215" s="36"/>
      <c r="NV215" s="36"/>
      <c r="NW215" s="36"/>
      <c r="NX215" s="36"/>
      <c r="NY215" s="36"/>
      <c r="NZ215" s="36"/>
      <c r="OA215" s="36"/>
      <c r="OB215" s="36"/>
      <c r="OC215" s="36"/>
      <c r="OD215" s="36"/>
      <c r="OE215" s="36"/>
      <c r="OF215" s="36"/>
      <c r="OG215" s="36"/>
      <c r="OH215" s="36"/>
      <c r="OI215" s="36"/>
      <c r="OJ215" s="36"/>
      <c r="OK215" s="42">
        <f t="shared" si="18"/>
        <v>0</v>
      </c>
      <c r="OL215" s="22">
        <f t="shared" si="19"/>
        <v>0</v>
      </c>
    </row>
    <row r="216" spans="1:402" s="5" customFormat="1" ht="24.9" customHeight="1" x14ac:dyDescent="0.3">
      <c r="A216" s="21"/>
      <c r="B216" s="38"/>
      <c r="C216" s="64" t="s">
        <v>905</v>
      </c>
      <c r="D216" s="65" t="s">
        <v>906</v>
      </c>
      <c r="E216" s="35"/>
      <c r="F216" s="35"/>
      <c r="G216" s="37" t="str">
        <f t="shared" si="15"/>
        <v>Sin planificar</v>
      </c>
      <c r="H216" s="35"/>
      <c r="I216" s="38" t="str">
        <f t="shared" si="20"/>
        <v>CM</v>
      </c>
      <c r="J216" s="38" t="str">
        <f t="shared" si="17"/>
        <v>MC</v>
      </c>
      <c r="K216" s="38"/>
      <c r="L216" s="41"/>
      <c r="M216" s="38"/>
      <c r="N216" s="38"/>
      <c r="O216" s="38"/>
      <c r="P216" s="38" t="s">
        <v>579</v>
      </c>
      <c r="Q216" s="38"/>
      <c r="R216" s="63">
        <v>1.5</v>
      </c>
      <c r="S216" s="43"/>
      <c r="T216" s="38"/>
      <c r="U216" s="36"/>
      <c r="V216" s="38"/>
      <c r="W216" s="38"/>
      <c r="X216" s="38"/>
      <c r="Y216" s="35"/>
      <c r="Z216" s="36"/>
      <c r="AA216" s="39"/>
      <c r="AB216" s="38"/>
      <c r="AC216" s="38"/>
      <c r="AD216" s="40"/>
      <c r="AE216" s="38"/>
      <c r="AF216" s="58"/>
      <c r="AG216" s="38"/>
      <c r="AH216" s="44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  <c r="HU216" s="36"/>
      <c r="HV216" s="36"/>
      <c r="HW216" s="36"/>
      <c r="HX216" s="36"/>
      <c r="HY216" s="36"/>
      <c r="HZ216" s="36"/>
      <c r="IA216" s="36"/>
      <c r="IB216" s="36"/>
      <c r="IC216" s="36"/>
      <c r="ID216" s="36"/>
      <c r="IE216" s="36"/>
      <c r="IF216" s="36"/>
      <c r="IG216" s="36"/>
      <c r="IH216" s="36"/>
      <c r="II216" s="36"/>
      <c r="IJ216" s="36"/>
      <c r="IK216" s="36"/>
      <c r="IL216" s="36"/>
      <c r="IM216" s="36"/>
      <c r="IN216" s="36"/>
      <c r="IO216" s="36"/>
      <c r="IP216" s="36"/>
      <c r="IQ216" s="36"/>
      <c r="IR216" s="36"/>
      <c r="IS216" s="36"/>
      <c r="IT216" s="36"/>
      <c r="IU216" s="36"/>
      <c r="IV216" s="36"/>
      <c r="IW216" s="36"/>
      <c r="IX216" s="36"/>
      <c r="IY216" s="36"/>
      <c r="IZ216" s="36"/>
      <c r="JA216" s="36"/>
      <c r="JB216" s="36"/>
      <c r="JC216" s="36"/>
      <c r="JD216" s="36"/>
      <c r="JE216" s="36"/>
      <c r="JF216" s="36"/>
      <c r="JG216" s="36"/>
      <c r="JH216" s="36"/>
      <c r="JI216" s="36"/>
      <c r="JJ216" s="36"/>
      <c r="JK216" s="36"/>
      <c r="JL216" s="36"/>
      <c r="JM216" s="36"/>
      <c r="JN216" s="36"/>
      <c r="JO216" s="36"/>
      <c r="JP216" s="36"/>
      <c r="JQ216" s="36"/>
      <c r="JR216" s="36"/>
      <c r="JS216" s="36"/>
      <c r="JT216" s="36"/>
      <c r="JU216" s="36"/>
      <c r="JV216" s="36"/>
      <c r="JW216" s="36"/>
      <c r="JX216" s="36"/>
      <c r="JY216" s="36"/>
      <c r="JZ216" s="36"/>
      <c r="KA216" s="36"/>
      <c r="KB216" s="36"/>
      <c r="KC216" s="36"/>
      <c r="KD216" s="36"/>
      <c r="KE216" s="36"/>
      <c r="KF216" s="36"/>
      <c r="KG216" s="36"/>
      <c r="KH216" s="36"/>
      <c r="KI216" s="36"/>
      <c r="KJ216" s="36"/>
      <c r="KK216" s="36"/>
      <c r="KL216" s="36"/>
      <c r="KM216" s="36"/>
      <c r="KN216" s="36"/>
      <c r="KO216" s="36"/>
      <c r="KP216" s="36"/>
      <c r="KQ216" s="36"/>
      <c r="KR216" s="36"/>
      <c r="KS216" s="36"/>
      <c r="KT216" s="36"/>
      <c r="KU216" s="36"/>
      <c r="KV216" s="36"/>
      <c r="KW216" s="36"/>
      <c r="KX216" s="36"/>
      <c r="KY216" s="36"/>
      <c r="KZ216" s="36"/>
      <c r="LA216" s="36"/>
      <c r="LB216" s="36"/>
      <c r="LC216" s="36"/>
      <c r="LD216" s="36"/>
      <c r="LE216" s="36"/>
      <c r="LF216" s="36"/>
      <c r="LG216" s="36"/>
      <c r="LH216" s="36"/>
      <c r="LI216" s="36"/>
      <c r="LJ216" s="36"/>
      <c r="LK216" s="36"/>
      <c r="LL216" s="36"/>
      <c r="LM216" s="36"/>
      <c r="LN216" s="36"/>
      <c r="LO216" s="36"/>
      <c r="LP216" s="36"/>
      <c r="LQ216" s="36"/>
      <c r="LR216" s="36"/>
      <c r="LS216" s="36"/>
      <c r="LT216" s="36"/>
      <c r="LU216" s="36"/>
      <c r="LV216" s="36"/>
      <c r="LW216" s="36"/>
      <c r="LX216" s="36"/>
      <c r="LY216" s="36"/>
      <c r="LZ216" s="36"/>
      <c r="MA216" s="36"/>
      <c r="MB216" s="36"/>
      <c r="MC216" s="36"/>
      <c r="MD216" s="36"/>
      <c r="ME216" s="36"/>
      <c r="MF216" s="36"/>
      <c r="MG216" s="36"/>
      <c r="MH216" s="36"/>
      <c r="MI216" s="36"/>
      <c r="MJ216" s="36"/>
      <c r="MK216" s="36"/>
      <c r="ML216" s="36"/>
      <c r="MM216" s="36"/>
      <c r="MN216" s="36"/>
      <c r="MO216" s="36"/>
      <c r="MP216" s="36"/>
      <c r="MQ216" s="36"/>
      <c r="MR216" s="36"/>
      <c r="MS216" s="36"/>
      <c r="MT216" s="36"/>
      <c r="MU216" s="36"/>
      <c r="MV216" s="36"/>
      <c r="MW216" s="36"/>
      <c r="MX216" s="36"/>
      <c r="MY216" s="36"/>
      <c r="MZ216" s="36"/>
      <c r="NA216" s="36"/>
      <c r="NB216" s="36"/>
      <c r="NC216" s="36"/>
      <c r="ND216" s="36"/>
      <c r="NE216" s="36"/>
      <c r="NF216" s="36"/>
      <c r="NG216" s="36"/>
      <c r="NH216" s="36"/>
      <c r="NI216" s="36"/>
      <c r="NJ216" s="36"/>
      <c r="NK216" s="36"/>
      <c r="NL216" s="36"/>
      <c r="NM216" s="36"/>
      <c r="NN216" s="36"/>
      <c r="NO216" s="36"/>
      <c r="NP216" s="36"/>
      <c r="NQ216" s="36"/>
      <c r="NR216" s="36"/>
      <c r="NS216" s="36"/>
      <c r="NT216" s="36"/>
      <c r="NU216" s="36"/>
      <c r="NV216" s="36"/>
      <c r="NW216" s="36"/>
      <c r="NX216" s="36"/>
      <c r="NY216" s="36"/>
      <c r="NZ216" s="36"/>
      <c r="OA216" s="36"/>
      <c r="OB216" s="36"/>
      <c r="OC216" s="36"/>
      <c r="OD216" s="36"/>
      <c r="OE216" s="36"/>
      <c r="OF216" s="36"/>
      <c r="OG216" s="36"/>
      <c r="OH216" s="36"/>
      <c r="OI216" s="36"/>
      <c r="OJ216" s="36"/>
      <c r="OK216" s="42">
        <f t="shared" si="18"/>
        <v>0</v>
      </c>
      <c r="OL216" s="22">
        <f t="shared" si="19"/>
        <v>0</v>
      </c>
    </row>
    <row r="217" spans="1:402" s="5" customFormat="1" ht="24.9" customHeight="1" x14ac:dyDescent="0.3">
      <c r="A217" s="21" t="s">
        <v>410</v>
      </c>
      <c r="B217" s="38" t="s">
        <v>576</v>
      </c>
      <c r="C217" s="64" t="s">
        <v>907</v>
      </c>
      <c r="D217" s="65" t="s">
        <v>908</v>
      </c>
      <c r="E217" s="35">
        <v>45292</v>
      </c>
      <c r="F217" s="35">
        <v>45657</v>
      </c>
      <c r="G217" s="37" t="str">
        <f t="shared" ca="1" si="15"/>
        <v>En proceso</v>
      </c>
      <c r="H217" s="35" t="s">
        <v>416</v>
      </c>
      <c r="I217" s="38" t="str">
        <f t="shared" si="20"/>
        <v>CM</v>
      </c>
      <c r="J217" s="38" t="str">
        <f t="shared" si="17"/>
        <v>MC</v>
      </c>
      <c r="K217" s="38" t="s">
        <v>414</v>
      </c>
      <c r="L217" s="41" t="s">
        <v>416</v>
      </c>
      <c r="M217" s="38" t="s">
        <v>416</v>
      </c>
      <c r="N217" s="38"/>
      <c r="O217" s="38" t="s">
        <v>415</v>
      </c>
      <c r="P217" s="38" t="s">
        <v>468</v>
      </c>
      <c r="Q217" s="38"/>
      <c r="R217" s="63">
        <v>1</v>
      </c>
      <c r="S217" s="43" t="s">
        <v>416</v>
      </c>
      <c r="T217" s="38"/>
      <c r="U217" s="36" t="s">
        <v>416</v>
      </c>
      <c r="V217" s="38" t="s">
        <v>415</v>
      </c>
      <c r="W217" s="38" t="s">
        <v>415</v>
      </c>
      <c r="X217" s="38"/>
      <c r="Y217" s="35" t="s">
        <v>416</v>
      </c>
      <c r="Z217" s="36"/>
      <c r="AA217" s="39"/>
      <c r="AB217" s="38"/>
      <c r="AC217" s="38"/>
      <c r="AD217" s="40"/>
      <c r="AE217" s="38"/>
      <c r="AF217" s="58"/>
      <c r="AG217" s="38"/>
      <c r="AH217" s="44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  <c r="HU217" s="36"/>
      <c r="HV217" s="36"/>
      <c r="HW217" s="36"/>
      <c r="HX217" s="36"/>
      <c r="HY217" s="36"/>
      <c r="HZ217" s="36"/>
      <c r="IA217" s="36"/>
      <c r="IB217" s="36"/>
      <c r="IC217" s="36"/>
      <c r="ID217" s="36"/>
      <c r="IE217" s="36"/>
      <c r="IF217" s="36"/>
      <c r="IG217" s="36"/>
      <c r="IH217" s="36"/>
      <c r="II217" s="36"/>
      <c r="IJ217" s="36"/>
      <c r="IK217" s="36"/>
      <c r="IL217" s="36"/>
      <c r="IM217" s="36"/>
      <c r="IN217" s="36"/>
      <c r="IO217" s="36"/>
      <c r="IP217" s="36"/>
      <c r="IQ217" s="36"/>
      <c r="IR217" s="36"/>
      <c r="IS217" s="36"/>
      <c r="IT217" s="36"/>
      <c r="IU217" s="36"/>
      <c r="IV217" s="36"/>
      <c r="IW217" s="36"/>
      <c r="IX217" s="36"/>
      <c r="IY217" s="36"/>
      <c r="IZ217" s="36"/>
      <c r="JA217" s="36"/>
      <c r="JB217" s="36"/>
      <c r="JC217" s="36"/>
      <c r="JD217" s="36"/>
      <c r="JE217" s="36"/>
      <c r="JF217" s="36"/>
      <c r="JG217" s="36"/>
      <c r="JH217" s="36"/>
      <c r="JI217" s="36"/>
      <c r="JJ217" s="36"/>
      <c r="JK217" s="36"/>
      <c r="JL217" s="36"/>
      <c r="JM217" s="36"/>
      <c r="JN217" s="36"/>
      <c r="JO217" s="36"/>
      <c r="JP217" s="36"/>
      <c r="JQ217" s="36"/>
      <c r="JR217" s="36"/>
      <c r="JS217" s="36"/>
      <c r="JT217" s="36"/>
      <c r="JU217" s="36"/>
      <c r="JV217" s="36"/>
      <c r="JW217" s="36"/>
      <c r="JX217" s="36"/>
      <c r="JY217" s="36"/>
      <c r="JZ217" s="36"/>
      <c r="KA217" s="36"/>
      <c r="KB217" s="36"/>
      <c r="KC217" s="36"/>
      <c r="KD217" s="36"/>
      <c r="KE217" s="36"/>
      <c r="KF217" s="36"/>
      <c r="KG217" s="36"/>
      <c r="KH217" s="36"/>
      <c r="KI217" s="36"/>
      <c r="KJ217" s="36"/>
      <c r="KK217" s="36"/>
      <c r="KL217" s="36"/>
      <c r="KM217" s="36"/>
      <c r="KN217" s="36"/>
      <c r="KO217" s="36"/>
      <c r="KP217" s="36"/>
      <c r="KQ217" s="36"/>
      <c r="KR217" s="36"/>
      <c r="KS217" s="36"/>
      <c r="KT217" s="36"/>
      <c r="KU217" s="36"/>
      <c r="KV217" s="36"/>
      <c r="KW217" s="36"/>
      <c r="KX217" s="36"/>
      <c r="KY217" s="36"/>
      <c r="KZ217" s="36"/>
      <c r="LA217" s="36"/>
      <c r="LB217" s="36"/>
      <c r="LC217" s="36"/>
      <c r="LD217" s="36"/>
      <c r="LE217" s="36"/>
      <c r="LF217" s="36"/>
      <c r="LG217" s="36"/>
      <c r="LH217" s="36"/>
      <c r="LI217" s="36"/>
      <c r="LJ217" s="36"/>
      <c r="LK217" s="36"/>
      <c r="LL217" s="36"/>
      <c r="LM217" s="36"/>
      <c r="LN217" s="36"/>
      <c r="LO217" s="36"/>
      <c r="LP217" s="36"/>
      <c r="LQ217" s="36"/>
      <c r="LR217" s="36"/>
      <c r="LS217" s="36"/>
      <c r="LT217" s="36"/>
      <c r="LU217" s="36"/>
      <c r="LV217" s="36"/>
      <c r="LW217" s="36"/>
      <c r="LX217" s="36"/>
      <c r="LY217" s="36"/>
      <c r="LZ217" s="36"/>
      <c r="MA217" s="36"/>
      <c r="MB217" s="36"/>
      <c r="MC217" s="36"/>
      <c r="MD217" s="36"/>
      <c r="ME217" s="36"/>
      <c r="MF217" s="36"/>
      <c r="MG217" s="36"/>
      <c r="MH217" s="36"/>
      <c r="MI217" s="36"/>
      <c r="MJ217" s="36"/>
      <c r="MK217" s="36"/>
      <c r="ML217" s="36"/>
      <c r="MM217" s="36"/>
      <c r="MN217" s="36"/>
      <c r="MO217" s="36"/>
      <c r="MP217" s="36"/>
      <c r="MQ217" s="36"/>
      <c r="MR217" s="36"/>
      <c r="MS217" s="36"/>
      <c r="MT217" s="36"/>
      <c r="MU217" s="36"/>
      <c r="MV217" s="36"/>
      <c r="MW217" s="36"/>
      <c r="MX217" s="36"/>
      <c r="MY217" s="36"/>
      <c r="MZ217" s="36"/>
      <c r="NA217" s="36"/>
      <c r="NB217" s="36"/>
      <c r="NC217" s="36"/>
      <c r="ND217" s="36"/>
      <c r="NE217" s="36"/>
      <c r="NF217" s="36"/>
      <c r="NG217" s="36"/>
      <c r="NH217" s="36"/>
      <c r="NI217" s="36"/>
      <c r="NJ217" s="36"/>
      <c r="NK217" s="36"/>
      <c r="NL217" s="36"/>
      <c r="NM217" s="36"/>
      <c r="NN217" s="36"/>
      <c r="NO217" s="36"/>
      <c r="NP217" s="36"/>
      <c r="NQ217" s="36"/>
      <c r="NR217" s="36"/>
      <c r="NS217" s="36"/>
      <c r="NT217" s="36"/>
      <c r="NU217" s="36"/>
      <c r="NV217" s="36"/>
      <c r="NW217" s="36"/>
      <c r="NX217" s="36"/>
      <c r="NY217" s="36"/>
      <c r="NZ217" s="36"/>
      <c r="OA217" s="36"/>
      <c r="OB217" s="36"/>
      <c r="OC217" s="36"/>
      <c r="OD217" s="36"/>
      <c r="OE217" s="36"/>
      <c r="OF217" s="36"/>
      <c r="OG217" s="36"/>
      <c r="OH217" s="36"/>
      <c r="OI217" s="36"/>
      <c r="OJ217" s="36"/>
      <c r="OK217" s="42">
        <f t="shared" si="18"/>
        <v>0</v>
      </c>
      <c r="OL217" s="22">
        <f t="shared" si="19"/>
        <v>0</v>
      </c>
    </row>
    <row r="218" spans="1:402" x14ac:dyDescent="0.3">
      <c r="A218" s="3" t="s">
        <v>410</v>
      </c>
      <c r="B218" s="3"/>
      <c r="C218" s="3"/>
      <c r="D218" s="3"/>
      <c r="E218" s="4" t="s">
        <v>909</v>
      </c>
      <c r="F218" s="4" t="s">
        <v>909</v>
      </c>
      <c r="G218" s="1" t="s">
        <v>910</v>
      </c>
      <c r="H218" s="4" t="s">
        <v>909</v>
      </c>
      <c r="I218" s="3"/>
      <c r="J218" s="9" t="s">
        <v>911</v>
      </c>
      <c r="K218" s="3" t="s">
        <v>414</v>
      </c>
      <c r="L218" s="3" t="s">
        <v>415</v>
      </c>
      <c r="M218" s="3" t="s">
        <v>416</v>
      </c>
      <c r="N218" s="3" t="s">
        <v>415</v>
      </c>
      <c r="O218" s="3" t="s">
        <v>415</v>
      </c>
      <c r="P218" s="3" t="s">
        <v>417</v>
      </c>
      <c r="Q218" s="3" t="s">
        <v>31</v>
      </c>
      <c r="R218" s="4" t="s">
        <v>912</v>
      </c>
      <c r="S218" s="4" t="s">
        <v>913</v>
      </c>
      <c r="T218" s="3" t="s">
        <v>415</v>
      </c>
      <c r="U218" s="4" t="s">
        <v>913</v>
      </c>
      <c r="V218" s="3" t="s">
        <v>415</v>
      </c>
      <c r="W218" s="3" t="s">
        <v>415</v>
      </c>
      <c r="X218" s="3" t="s">
        <v>914</v>
      </c>
      <c r="Y218" s="4" t="s">
        <v>909</v>
      </c>
      <c r="Z218" s="4" t="s">
        <v>913</v>
      </c>
      <c r="AA218" s="4" t="s">
        <v>915</v>
      </c>
      <c r="AB218" s="3" t="s">
        <v>416</v>
      </c>
      <c r="AC218" s="3" t="s">
        <v>415</v>
      </c>
      <c r="AD218" s="3"/>
      <c r="AE218" s="3" t="s">
        <v>415</v>
      </c>
      <c r="AF218" s="4" t="s">
        <v>916</v>
      </c>
      <c r="AG218" s="3" t="s">
        <v>415</v>
      </c>
      <c r="AH218" s="4" t="s">
        <v>909</v>
      </c>
      <c r="AI218" s="4" t="s">
        <v>913</v>
      </c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</row>
    <row r="219" spans="1:402" x14ac:dyDescent="0.3">
      <c r="A219" s="3" t="s">
        <v>513</v>
      </c>
      <c r="B219" s="3"/>
      <c r="C219" s="3"/>
      <c r="D219" s="3"/>
      <c r="E219" s="3"/>
      <c r="F219" s="3"/>
      <c r="G219" s="2" t="s">
        <v>917</v>
      </c>
      <c r="H219" s="3"/>
      <c r="I219" s="3"/>
      <c r="J219" s="9" t="s">
        <v>918</v>
      </c>
      <c r="K219" s="3" t="s">
        <v>490</v>
      </c>
      <c r="L219" s="3" t="s">
        <v>602</v>
      </c>
      <c r="M219" s="3" t="s">
        <v>599</v>
      </c>
      <c r="N219" s="3" t="s">
        <v>602</v>
      </c>
      <c r="O219" s="3" t="s">
        <v>602</v>
      </c>
      <c r="P219" s="3" t="s">
        <v>919</v>
      </c>
      <c r="Q219" s="3" t="s">
        <v>608</v>
      </c>
      <c r="R219" s="3"/>
      <c r="S219" s="3"/>
      <c r="T219" s="3" t="s">
        <v>602</v>
      </c>
      <c r="U219" s="3"/>
      <c r="V219" s="3" t="s">
        <v>602</v>
      </c>
      <c r="W219" s="3" t="s">
        <v>602</v>
      </c>
      <c r="X219" s="3" t="s">
        <v>920</v>
      </c>
      <c r="Y219" s="3"/>
      <c r="Z219" s="3"/>
      <c r="AA219" s="3"/>
      <c r="AB219" s="3" t="s">
        <v>449</v>
      </c>
      <c r="AC219" s="3" t="s">
        <v>602</v>
      </c>
      <c r="AD219" s="3"/>
      <c r="AE219" s="3" t="s">
        <v>602</v>
      </c>
      <c r="AF219" s="3"/>
      <c r="AG219" s="3" t="s">
        <v>602</v>
      </c>
    </row>
    <row r="220" spans="1:402" x14ac:dyDescent="0.3">
      <c r="A220" s="3" t="s">
        <v>542</v>
      </c>
      <c r="B220" s="3"/>
      <c r="C220" s="3"/>
      <c r="D220" s="3"/>
      <c r="E220" s="3"/>
      <c r="F220" s="3"/>
      <c r="G220" s="7" t="s">
        <v>921</v>
      </c>
      <c r="H220" s="3"/>
      <c r="I220" s="3"/>
      <c r="J220" s="9" t="s">
        <v>922</v>
      </c>
      <c r="K220" s="3"/>
      <c r="L220" s="3" t="s">
        <v>416</v>
      </c>
      <c r="M220" s="3" t="s">
        <v>445</v>
      </c>
      <c r="N220" s="3" t="s">
        <v>416</v>
      </c>
      <c r="O220" s="3" t="s">
        <v>416</v>
      </c>
      <c r="P220" s="3" t="s">
        <v>468</v>
      </c>
      <c r="Q220" s="3" t="s">
        <v>534</v>
      </c>
      <c r="R220" s="3"/>
      <c r="S220" s="3"/>
      <c r="T220" s="3" t="s">
        <v>416</v>
      </c>
      <c r="U220" s="3"/>
      <c r="V220" s="3" t="s">
        <v>416</v>
      </c>
      <c r="W220" s="3" t="s">
        <v>416</v>
      </c>
      <c r="X220" s="3" t="s">
        <v>923</v>
      </c>
      <c r="Y220" s="3"/>
      <c r="Z220" s="3"/>
      <c r="AA220" s="3"/>
      <c r="AB220" s="3" t="s">
        <v>429</v>
      </c>
      <c r="AC220" s="3" t="s">
        <v>416</v>
      </c>
      <c r="AD220" s="3"/>
      <c r="AE220" s="3" t="s">
        <v>416</v>
      </c>
      <c r="AF220" s="3"/>
      <c r="AG220" s="3" t="s">
        <v>416</v>
      </c>
    </row>
    <row r="221" spans="1:402" x14ac:dyDescent="0.3">
      <c r="A221" s="3" t="s">
        <v>453</v>
      </c>
      <c r="B221" s="3"/>
      <c r="C221" s="3"/>
      <c r="D221" s="3"/>
      <c r="E221" s="3"/>
      <c r="F221" s="3"/>
      <c r="G221" s="6" t="s">
        <v>924</v>
      </c>
      <c r="H221" s="3"/>
      <c r="I221" s="3"/>
      <c r="J221" s="9" t="s">
        <v>925</v>
      </c>
      <c r="K221" s="3"/>
      <c r="L221" s="12"/>
      <c r="M221" s="3" t="s">
        <v>448</v>
      </c>
      <c r="N221" s="3"/>
      <c r="O221" s="3"/>
      <c r="P221" s="3" t="s">
        <v>579</v>
      </c>
      <c r="Q221" s="3" t="s">
        <v>926</v>
      </c>
      <c r="R221" s="3"/>
      <c r="S221" s="3"/>
      <c r="T221" s="3"/>
      <c r="U221" s="3"/>
      <c r="V221" s="3"/>
      <c r="W221" s="3"/>
      <c r="X221" s="3" t="s">
        <v>927</v>
      </c>
      <c r="Y221" s="3"/>
      <c r="Z221" s="3"/>
      <c r="AA221" s="3"/>
      <c r="AB221" s="3" t="s">
        <v>928</v>
      </c>
      <c r="AC221" s="3"/>
      <c r="AD221" s="3"/>
      <c r="AE221" s="3"/>
      <c r="AF221" s="3"/>
      <c r="AG221" s="3"/>
      <c r="AH221" s="3"/>
    </row>
    <row r="222" spans="1:402" x14ac:dyDescent="0.3">
      <c r="A222" s="3" t="s">
        <v>458</v>
      </c>
      <c r="B222" s="3"/>
      <c r="C222" s="3"/>
      <c r="D222" s="3"/>
      <c r="E222" s="3"/>
      <c r="F222" s="3"/>
      <c r="G222" s="47" t="s">
        <v>929</v>
      </c>
      <c r="H222" s="3"/>
      <c r="I222" s="3"/>
      <c r="J222" s="9" t="s">
        <v>930</v>
      </c>
      <c r="K222" s="3"/>
      <c r="L222" s="12"/>
      <c r="M222" s="3" t="s">
        <v>931</v>
      </c>
      <c r="N222" s="3"/>
      <c r="O222" s="3"/>
      <c r="P222" s="3"/>
      <c r="Q222" s="3" t="s">
        <v>418</v>
      </c>
      <c r="R222" s="3"/>
      <c r="S222" s="3"/>
      <c r="T222" s="3"/>
      <c r="U222" s="3"/>
      <c r="V222" s="3"/>
      <c r="W222" s="3"/>
      <c r="X222" s="3" t="s">
        <v>932</v>
      </c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402" x14ac:dyDescent="0.3">
      <c r="A223" s="3" t="s">
        <v>933</v>
      </c>
      <c r="B223" s="3"/>
      <c r="C223" s="3"/>
      <c r="D223" s="3"/>
      <c r="E223" s="3"/>
      <c r="F223" s="3"/>
      <c r="H223" s="3"/>
      <c r="I223" s="3"/>
      <c r="J223" s="9"/>
      <c r="K223" s="3"/>
      <c r="L223" s="12"/>
      <c r="M223" s="3" t="s">
        <v>934</v>
      </c>
      <c r="N223" s="3"/>
      <c r="O223" s="3"/>
      <c r="P223" s="3"/>
      <c r="Q223" s="3" t="s">
        <v>935</v>
      </c>
      <c r="R223" s="3"/>
      <c r="S223" s="3"/>
      <c r="T223" s="3"/>
      <c r="U223" s="3"/>
      <c r="V223" s="3"/>
      <c r="W223" s="3"/>
      <c r="X223" s="3" t="s">
        <v>936</v>
      </c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402" x14ac:dyDescent="0.3">
      <c r="A224" s="3" t="s">
        <v>572</v>
      </c>
      <c r="B224" s="3"/>
      <c r="C224" s="3"/>
      <c r="D224" s="3"/>
      <c r="E224" s="3"/>
      <c r="F224" s="3"/>
      <c r="H224" s="3"/>
      <c r="I224" s="3"/>
      <c r="J224" s="9"/>
      <c r="K224" s="3"/>
      <c r="L224" s="12"/>
      <c r="M224" s="3" t="s">
        <v>937</v>
      </c>
      <c r="N224" s="3"/>
      <c r="O224" s="3"/>
      <c r="P224" s="3"/>
      <c r="Q224" s="3" t="s">
        <v>636</v>
      </c>
      <c r="R224" s="3"/>
      <c r="S224" s="3"/>
      <c r="T224" s="3"/>
      <c r="U224" s="3"/>
      <c r="V224" s="3"/>
      <c r="W224" s="3"/>
      <c r="X224" s="3" t="s">
        <v>938</v>
      </c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x14ac:dyDescent="0.3">
      <c r="A225" s="3" t="s">
        <v>700</v>
      </c>
      <c r="B225" s="3"/>
      <c r="C225" s="3"/>
      <c r="D225" s="3"/>
      <c r="E225" s="3"/>
      <c r="F225" s="3"/>
      <c r="H225" s="3"/>
      <c r="I225" s="3"/>
      <c r="J225" s="9"/>
      <c r="K225" s="3"/>
      <c r="L225" s="12"/>
      <c r="M225" s="3" t="s">
        <v>939</v>
      </c>
      <c r="N225" s="3"/>
      <c r="O225" s="3"/>
      <c r="P225" s="3"/>
      <c r="Q225" s="3" t="s">
        <v>545</v>
      </c>
      <c r="R225" s="3"/>
      <c r="S225" s="3"/>
      <c r="T225" s="3"/>
      <c r="U225" s="3"/>
      <c r="V225" s="3"/>
      <c r="W225" s="3"/>
      <c r="X225" s="3" t="s">
        <v>940</v>
      </c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3">
      <c r="A226" s="3" t="s">
        <v>569</v>
      </c>
      <c r="B226" s="3"/>
      <c r="C226" s="3"/>
      <c r="D226" s="3"/>
      <c r="E226" s="3"/>
      <c r="F226" s="3"/>
      <c r="H226" s="3"/>
      <c r="I226" s="3"/>
      <c r="J226" s="9"/>
      <c r="K226" s="3"/>
      <c r="L226" s="12"/>
      <c r="M226" s="3" t="s">
        <v>941</v>
      </c>
      <c r="N226" s="3"/>
      <c r="O226" s="3"/>
      <c r="P226" s="3"/>
      <c r="Q226" s="3" t="s">
        <v>942</v>
      </c>
      <c r="R226" s="3"/>
      <c r="S226" s="3"/>
      <c r="T226" s="3"/>
      <c r="U226" s="3"/>
      <c r="V226" s="3"/>
      <c r="W226" s="3"/>
      <c r="X226" s="3" t="s">
        <v>943</v>
      </c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x14ac:dyDescent="0.3">
      <c r="A227" s="3" t="s">
        <v>775</v>
      </c>
      <c r="B227" s="3"/>
      <c r="C227" s="3"/>
      <c r="D227" s="3"/>
      <c r="E227" s="3"/>
      <c r="F227" s="3"/>
      <c r="H227" s="3"/>
      <c r="I227" s="3"/>
      <c r="J227" s="9"/>
      <c r="K227" s="3"/>
      <c r="L227" s="12"/>
      <c r="M227" s="3" t="s">
        <v>592</v>
      </c>
      <c r="N227" s="3"/>
      <c r="O227" s="3"/>
      <c r="P227" s="3"/>
      <c r="Q227" s="3" t="s">
        <v>944</v>
      </c>
      <c r="R227" s="3"/>
      <c r="S227" s="3"/>
      <c r="T227" s="3"/>
      <c r="U227" s="3"/>
      <c r="V227" s="3"/>
      <c r="W227" s="3"/>
      <c r="X227" s="3" t="s">
        <v>945</v>
      </c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x14ac:dyDescent="0.3">
      <c r="A228" s="3" t="s">
        <v>946</v>
      </c>
      <c r="B228" s="3"/>
      <c r="C228" s="3"/>
      <c r="D228" s="3"/>
      <c r="E228" s="3"/>
      <c r="F228" s="3"/>
      <c r="H228" s="3"/>
      <c r="I228" s="3"/>
      <c r="J228" s="9"/>
      <c r="K228" s="3"/>
      <c r="L228" s="12"/>
      <c r="M228" s="3" t="s">
        <v>551</v>
      </c>
      <c r="N228" s="3"/>
      <c r="O228" s="3"/>
      <c r="P228" s="3"/>
      <c r="Q228" s="3" t="s">
        <v>503</v>
      </c>
      <c r="R228" s="3"/>
      <c r="S228" s="3"/>
      <c r="T228" s="3"/>
      <c r="U228" s="3"/>
      <c r="V228" s="3"/>
      <c r="W228" s="3"/>
      <c r="X228" s="3" t="s">
        <v>947</v>
      </c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x14ac:dyDescent="0.3">
      <c r="A229" s="3"/>
      <c r="B229" s="3"/>
      <c r="C229" s="3"/>
      <c r="D229" s="3"/>
      <c r="E229" s="3"/>
      <c r="F229" s="3"/>
      <c r="H229" s="3"/>
      <c r="I229" s="3"/>
      <c r="J229" s="9"/>
      <c r="K229" s="3"/>
      <c r="L229" s="12"/>
      <c r="M229" s="3" t="s">
        <v>948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 t="s">
        <v>949</v>
      </c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x14ac:dyDescent="0.3">
      <c r="A230" s="3"/>
      <c r="B230" s="3"/>
      <c r="C230" s="3"/>
      <c r="D230" s="3"/>
      <c r="E230" s="3"/>
      <c r="F230" s="3"/>
      <c r="H230" s="3"/>
      <c r="I230" s="3"/>
      <c r="J230" s="9"/>
      <c r="K230" s="3"/>
      <c r="L230" s="12"/>
      <c r="M230" s="3" t="s">
        <v>751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 t="s">
        <v>950</v>
      </c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x14ac:dyDescent="0.3">
      <c r="A231" s="3"/>
      <c r="B231" s="3"/>
      <c r="C231" s="3"/>
      <c r="D231" s="3"/>
      <c r="E231" s="3"/>
      <c r="F231" s="3"/>
      <c r="H231" s="3"/>
      <c r="I231" s="3"/>
      <c r="J231" s="9"/>
      <c r="K231" s="3"/>
      <c r="L231" s="12"/>
      <c r="M231" s="3" t="s">
        <v>768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 t="s">
        <v>951</v>
      </c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x14ac:dyDescent="0.3">
      <c r="A232" s="3"/>
      <c r="B232" s="3"/>
      <c r="C232" s="3"/>
      <c r="D232" s="3"/>
      <c r="E232" s="3"/>
      <c r="F232" s="3"/>
      <c r="H232" s="3"/>
      <c r="I232" s="3"/>
      <c r="J232" s="9"/>
      <c r="K232" s="3"/>
      <c r="L232" s="12"/>
      <c r="M232" s="3" t="s">
        <v>902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 t="s">
        <v>952</v>
      </c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x14ac:dyDescent="0.3">
      <c r="A233" s="3"/>
      <c r="B233" s="3"/>
      <c r="C233" s="3"/>
      <c r="D233" s="3"/>
      <c r="E233" s="3"/>
      <c r="F233" s="3"/>
      <c r="H233" s="3"/>
      <c r="I233" s="3"/>
      <c r="J233" s="3"/>
      <c r="K233" s="3"/>
      <c r="L233" s="12"/>
      <c r="M233" s="3" t="s">
        <v>953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 t="s">
        <v>954</v>
      </c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x14ac:dyDescent="0.3">
      <c r="A234" s="3"/>
      <c r="B234" s="3"/>
      <c r="C234" s="3"/>
      <c r="D234" s="3"/>
      <c r="E234" s="3"/>
      <c r="F234" s="3"/>
      <c r="H234" s="3"/>
      <c r="I234" s="3"/>
      <c r="J234" s="3"/>
      <c r="K234" s="3"/>
      <c r="L234" s="12"/>
      <c r="M234" s="3" t="s">
        <v>955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 t="s">
        <v>956</v>
      </c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x14ac:dyDescent="0.3">
      <c r="A235" s="3"/>
      <c r="B235" s="3"/>
      <c r="C235" s="3"/>
      <c r="D235" s="3"/>
      <c r="E235" s="3"/>
      <c r="F235" s="3"/>
      <c r="H235" s="3"/>
      <c r="I235" s="3"/>
      <c r="J235" s="3"/>
      <c r="K235" s="3"/>
      <c r="L235" s="12"/>
      <c r="M235" s="3" t="s">
        <v>957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 t="s">
        <v>944</v>
      </c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x14ac:dyDescent="0.3">
      <c r="A236" s="3"/>
      <c r="B236" s="3"/>
      <c r="C236" s="3"/>
      <c r="D236" s="3"/>
      <c r="E236" s="3"/>
      <c r="F236" s="3"/>
      <c r="H236" s="3"/>
      <c r="I236" s="3"/>
      <c r="J236" s="3"/>
      <c r="K236" s="3"/>
      <c r="L236" s="12"/>
      <c r="M236" s="3" t="s">
        <v>958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 t="s">
        <v>959</v>
      </c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x14ac:dyDescent="0.3">
      <c r="A237" s="3"/>
      <c r="B237" s="3"/>
      <c r="C237" s="3"/>
      <c r="D237" s="3"/>
      <c r="E237" s="3"/>
      <c r="F237" s="3"/>
      <c r="H237" s="3"/>
      <c r="I237" s="3"/>
      <c r="J237" s="3"/>
      <c r="K237" s="3"/>
      <c r="L237" s="12"/>
      <c r="M237" s="3" t="s">
        <v>464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 t="s">
        <v>960</v>
      </c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3">
      <c r="A238" s="3"/>
      <c r="B238" s="3"/>
      <c r="C238" s="3"/>
      <c r="D238" s="3"/>
      <c r="E238" s="3"/>
      <c r="F238" s="3"/>
      <c r="H238" s="3"/>
      <c r="I238" s="3"/>
      <c r="J238" s="3"/>
      <c r="K238" s="3"/>
      <c r="L238" s="12"/>
      <c r="M238" s="3" t="s">
        <v>961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 t="s">
        <v>962</v>
      </c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x14ac:dyDescent="0.3">
      <c r="A239" s="3"/>
      <c r="B239" s="3"/>
      <c r="C239" s="3"/>
      <c r="D239" s="3"/>
      <c r="E239" s="3"/>
      <c r="F239" s="3"/>
      <c r="H239" s="3"/>
      <c r="I239" s="3"/>
      <c r="J239" s="3"/>
      <c r="K239" s="3"/>
      <c r="L239" s="12"/>
      <c r="M239" s="3" t="s">
        <v>615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 t="s">
        <v>963</v>
      </c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x14ac:dyDescent="0.3">
      <c r="A240" s="3"/>
      <c r="B240" s="3"/>
      <c r="C240" s="3"/>
      <c r="D240" s="3"/>
      <c r="E240" s="3"/>
      <c r="F240" s="3"/>
      <c r="H240" s="3"/>
      <c r="I240" s="3"/>
      <c r="J240" s="3"/>
      <c r="K240" s="3"/>
      <c r="L240" s="12"/>
      <c r="M240" s="3" t="s">
        <v>964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 t="s">
        <v>965</v>
      </c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x14ac:dyDescent="0.3">
      <c r="A241" s="3"/>
      <c r="B241" s="3"/>
      <c r="C241" s="3"/>
      <c r="D241" s="3"/>
      <c r="E241" s="3"/>
      <c r="F241" s="3"/>
      <c r="H241" s="3"/>
      <c r="I241" s="3"/>
      <c r="J241" s="3"/>
      <c r="K241" s="3"/>
      <c r="L241" s="12"/>
      <c r="M241" s="3" t="s">
        <v>966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 t="s">
        <v>967</v>
      </c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3">
      <c r="A242" s="3"/>
      <c r="B242" s="3"/>
      <c r="C242" s="3"/>
      <c r="D242" s="3"/>
      <c r="E242" s="3"/>
      <c r="F242" s="3"/>
      <c r="H242" s="3"/>
      <c r="I242" s="3"/>
      <c r="J242" s="3"/>
      <c r="K242" s="3"/>
      <c r="L242" s="12"/>
      <c r="M242" s="3" t="s">
        <v>968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 t="s">
        <v>969</v>
      </c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x14ac:dyDescent="0.3">
      <c r="A243" s="3"/>
      <c r="B243" s="3"/>
      <c r="C243" s="3"/>
      <c r="D243" s="3"/>
      <c r="E243" s="3"/>
      <c r="F243" s="3"/>
      <c r="H243" s="3"/>
      <c r="I243" s="3"/>
      <c r="J243" s="3"/>
      <c r="K243" s="3"/>
      <c r="L243" s="12"/>
      <c r="M243" s="3" t="s">
        <v>970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 t="s">
        <v>971</v>
      </c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x14ac:dyDescent="0.3">
      <c r="A244" s="3"/>
      <c r="B244" s="3"/>
      <c r="C244" s="3"/>
      <c r="D244" s="3"/>
      <c r="E244" s="3"/>
      <c r="F244" s="3"/>
      <c r="H244" s="3"/>
      <c r="I244" s="3"/>
      <c r="J244" s="3"/>
      <c r="K244" s="3"/>
      <c r="L244" s="12"/>
      <c r="M244" s="3" t="s">
        <v>972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 t="s">
        <v>973</v>
      </c>
      <c r="AC244" s="3"/>
      <c r="AD244" s="3"/>
      <c r="AE244" s="3"/>
      <c r="AF244" s="3"/>
      <c r="AG244" s="3"/>
      <c r="AH244" s="3"/>
    </row>
    <row r="245" spans="1:34" x14ac:dyDescent="0.3">
      <c r="A245" s="3"/>
      <c r="B245" s="3"/>
      <c r="C245" s="3"/>
      <c r="D245" s="3"/>
      <c r="E245" s="3"/>
      <c r="F245" s="3"/>
      <c r="H245" s="3"/>
      <c r="I245" s="3"/>
      <c r="J245" s="3"/>
      <c r="K245" s="3"/>
      <c r="L245" s="12"/>
      <c r="M245" s="3" t="s">
        <v>974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3">
      <c r="A246" s="3"/>
      <c r="B246" s="3"/>
      <c r="C246" s="3"/>
      <c r="D246" s="3"/>
      <c r="E246" s="3"/>
      <c r="F246" s="3"/>
      <c r="H246" s="3"/>
      <c r="I246" s="3"/>
      <c r="J246" s="3"/>
      <c r="K246" s="3"/>
      <c r="L246" s="12"/>
      <c r="M246" s="3" t="s">
        <v>975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x14ac:dyDescent="0.3">
      <c r="A247" s="3"/>
      <c r="B247" s="3"/>
      <c r="C247" s="3"/>
      <c r="D247" s="3"/>
      <c r="E247" s="3"/>
      <c r="F247" s="3"/>
      <c r="H247" s="3"/>
      <c r="I247" s="3"/>
      <c r="J247" s="3"/>
      <c r="K247" s="3"/>
      <c r="L247" s="12"/>
      <c r="M247" s="3" t="s">
        <v>976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x14ac:dyDescent="0.3">
      <c r="A248" s="3"/>
      <c r="B248" s="3"/>
      <c r="C248" s="3"/>
      <c r="D248" s="3"/>
      <c r="E248" s="3"/>
      <c r="F248" s="3"/>
      <c r="H248" s="3"/>
      <c r="I248" s="3"/>
      <c r="J248" s="3"/>
      <c r="K248" s="3"/>
      <c r="L248" s="12"/>
      <c r="M248" s="3" t="s">
        <v>977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x14ac:dyDescent="0.3">
      <c r="A249" s="3"/>
      <c r="B249" s="3"/>
      <c r="C249" s="3"/>
      <c r="D249" s="3"/>
      <c r="E249" s="3"/>
      <c r="F249" s="3"/>
      <c r="H249" s="3"/>
      <c r="I249" s="3"/>
      <c r="J249" s="3"/>
      <c r="K249" s="3"/>
      <c r="L249" s="12"/>
      <c r="M249" s="3" t="s">
        <v>978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x14ac:dyDescent="0.3">
      <c r="A250" s="3"/>
      <c r="B250" s="3"/>
      <c r="C250" s="3"/>
      <c r="D250" s="3"/>
      <c r="E250" s="3"/>
      <c r="F250" s="3"/>
      <c r="H250" s="3"/>
      <c r="I250" s="3"/>
      <c r="J250" s="3"/>
      <c r="K250" s="3"/>
      <c r="L250" s="12"/>
      <c r="M250" s="3" t="s">
        <v>979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x14ac:dyDescent="0.3">
      <c r="A251" s="3"/>
      <c r="B251" s="3"/>
      <c r="C251" s="3"/>
      <c r="D251" s="3"/>
      <c r="E251" s="3"/>
      <c r="F251" s="3"/>
      <c r="H251" s="3"/>
      <c r="I251" s="3"/>
      <c r="J251" s="3"/>
      <c r="K251" s="3"/>
      <c r="L251" s="12"/>
      <c r="M251" s="3" t="s">
        <v>980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x14ac:dyDescent="0.3">
      <c r="A252" s="3"/>
      <c r="B252" s="3"/>
      <c r="C252" s="3"/>
      <c r="D252" s="3"/>
      <c r="E252" s="3"/>
      <c r="F252" s="3"/>
      <c r="H252" s="3"/>
      <c r="I252" s="3"/>
      <c r="J252" s="3"/>
      <c r="K252" s="3"/>
      <c r="L252" s="12"/>
      <c r="M252" s="3" t="s">
        <v>981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x14ac:dyDescent="0.3">
      <c r="A253" s="3"/>
      <c r="B253" s="3"/>
      <c r="C253" s="3"/>
      <c r="D253" s="3"/>
      <c r="E253" s="3"/>
      <c r="F253" s="3"/>
      <c r="H253" s="3"/>
      <c r="I253" s="3"/>
      <c r="J253" s="3"/>
      <c r="K253" s="3"/>
      <c r="L253" s="12"/>
      <c r="M253" s="3" t="s">
        <v>982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x14ac:dyDescent="0.3">
      <c r="A254" s="3"/>
      <c r="B254" s="3"/>
      <c r="C254" s="3"/>
      <c r="D254" s="3"/>
      <c r="E254" s="3"/>
      <c r="F254" s="3"/>
      <c r="H254" s="3"/>
      <c r="I254" s="3"/>
      <c r="J254" s="3"/>
      <c r="K254" s="3"/>
      <c r="L254" s="12"/>
      <c r="M254" s="3" t="s">
        <v>983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x14ac:dyDescent="0.3">
      <c r="M255" s="3" t="s">
        <v>984</v>
      </c>
    </row>
    <row r="256" spans="1:34" x14ac:dyDescent="0.3">
      <c r="M256" s="3" t="s">
        <v>985</v>
      </c>
    </row>
    <row r="257" spans="13:13" x14ac:dyDescent="0.3">
      <c r="M257" s="3" t="s">
        <v>986</v>
      </c>
    </row>
    <row r="258" spans="13:13" x14ac:dyDescent="0.3">
      <c r="M258" s="3" t="s">
        <v>987</v>
      </c>
    </row>
    <row r="259" spans="13:13" x14ac:dyDescent="0.3">
      <c r="M259" s="3" t="s">
        <v>988</v>
      </c>
    </row>
    <row r="260" spans="13:13" x14ac:dyDescent="0.3">
      <c r="M260" s="3" t="s">
        <v>989</v>
      </c>
    </row>
    <row r="261" spans="13:13" x14ac:dyDescent="0.3">
      <c r="M261" s="3" t="s">
        <v>990</v>
      </c>
    </row>
  </sheetData>
  <sortState xmlns:xlrd2="http://schemas.microsoft.com/office/spreadsheetml/2017/richdata2" ref="A185:OL217">
    <sortCondition ref="C185:C217"/>
  </sortState>
  <mergeCells count="6">
    <mergeCell ref="AI1:OJ1"/>
    <mergeCell ref="D1:AH1"/>
    <mergeCell ref="H2:M2"/>
    <mergeCell ref="R2:Y2"/>
    <mergeCell ref="Z2:AH2"/>
    <mergeCell ref="N2:Q2"/>
  </mergeCells>
  <phoneticPr fontId="9" type="noConversion"/>
  <conditionalFormatting sqref="G4:G217">
    <cfRule type="cellIs" dxfId="137" priority="33" operator="equal">
      <formula>"Sin planificar"</formula>
    </cfRule>
    <cfRule type="cellIs" dxfId="136" priority="1302" operator="equal">
      <formula>"Cerrado"</formula>
    </cfRule>
    <cfRule type="cellIs" dxfId="135" priority="1303" operator="equal">
      <formula>"Con ptes"</formula>
    </cfRule>
    <cfRule type="cellIs" dxfId="134" priority="1304" operator="equal">
      <formula>"En proceso"</formula>
    </cfRule>
    <cfRule type="cellIs" dxfId="133" priority="1305" operator="equal">
      <formula>"Sin comenzar"</formula>
    </cfRule>
  </conditionalFormatting>
  <conditionalFormatting sqref="H4:H75 H79:H81 H99:H111 H117:H152 H155 H157:H158 H172:H217">
    <cfRule type="expression" dxfId="132" priority="10">
      <formula>AND(H4="",E4&lt;$C$1,E4&lt;&gt;"")</formula>
    </cfRule>
    <cfRule type="expression" dxfId="131" priority="11">
      <formula>AND(H4="",(E4-$C$1)&lt;=7,(E4-$C$1)&gt;0)</formula>
    </cfRule>
    <cfRule type="expression" priority="12">
      <formula>AND(H4="",(E4-$C$1)&gt;7)</formula>
    </cfRule>
  </conditionalFormatting>
  <conditionalFormatting sqref="S4:S90 S93:S217">
    <cfRule type="expression" dxfId="130" priority="2413">
      <formula>$OL$185&gt;$S$185</formula>
    </cfRule>
  </conditionalFormatting>
  <conditionalFormatting sqref="U4:U217">
    <cfRule type="expression" dxfId="129" priority="2675">
      <formula>AND($OL$185&gt;=$S$185,$U$185&gt;0)</formula>
    </cfRule>
  </conditionalFormatting>
  <conditionalFormatting sqref="Y4:Y74 Y79:Y82 Y100:Y111 Y117:Y217">
    <cfRule type="expression" priority="30">
      <formula>AND(Y4="",(E4-$C$1)&gt;7)</formula>
    </cfRule>
    <cfRule type="expression" dxfId="128" priority="31">
      <formula>AND(Y4="",(E4-$C$1)&lt;=7,(E4-$C$1)&gt;=0)</formula>
    </cfRule>
    <cfRule type="expression" dxfId="127" priority="32">
      <formula>AND(Y4="",E4&lt;$C$1,E4&lt;&gt;"")</formula>
    </cfRule>
  </conditionalFormatting>
  <conditionalFormatting sqref="AH4:AH217">
    <cfRule type="expression" priority="1284">
      <formula>AND(AH4="",F4&gt;=$C$1)</formula>
    </cfRule>
    <cfRule type="expression" dxfId="126" priority="1285">
      <formula>AND(AH4="",($C$1-F4)&lt;=90,($C$1-F4)&gt;0)</formula>
    </cfRule>
    <cfRule type="expression" dxfId="125" priority="1286">
      <formula>AND(AH4="",($C$1-F4)&gt;90,F4&lt;&gt;"")</formula>
    </cfRule>
  </conditionalFormatting>
  <dataValidations count="3">
    <dataValidation type="list" allowBlank="1" showInputMessage="1" showErrorMessage="1" sqref="D218 C197" xr:uid="{A98FFCAC-BCB6-4E6E-A005-7A6B0275DDBF}">
      <formula1>$A$218:$A$228</formula1>
    </dataValidation>
    <dataValidation type="list" allowBlank="1" showInputMessage="1" showErrorMessage="1" sqref="NQ91:NQ92 A4:A217 CQ91 OI91:OI92 OG91:OG92 OE91:OE92 OC91:OC92 OA91:OA92 NY91:NY92 NW91:NW92 AI91:AI92 AK91:AK92 AM91:AM92 AO91:AO92 AQ91:AQ92 AS91:AS92 AU91:AU92 AW91:AW92 AY91:AY92 NU91:NU92 BC91:BC92 BE91:BE92 NS91:NS92 BI91:BI92 BK91:BK92 BM91:BM92 BA91 BQ91:BQ92 BS91:BS92 BU91:BU92 BW91:BW92 BY91:BY92 CA91:CA92 BO91 CE91:CE92 CG91:CG92 CI91:CI92 CK91:CK92 CM91:CM92 CO91:CO92 CC91 CS91:CS92 CU91:CU92 CW91:CW92 CY91:CY92 DA91:DA92 DC91:DC92 DE91:DE92 DG91:DG92 DI91:DI92 DK91:DK92 DM91:DM92 DO91:DO92 DQ91:DQ92 DS91:DS92 DU91:DU92 DW91:DW92 DY91:DY92 EA91:EA92 EC91:EC92 EE91:EE92 EG91:EG92 EI91:EI92 EK91:EK92 EM91:EM92 EO91:EO92 EQ91:EQ92 ES91:ES92 EU91:EU92 EW91:EW92 EY91:EY92 FA91:FA92 FC91:FC92 FE91:FE92 FG91:FG92 FI91:FI92 FK91:FK92 FM91:FM92 FO91:FO92 FQ91:FQ92 FS91:FS92 FU91:FU92 FW91:FW92 FY91:FY92 GA91:GA92 GC91:GC92 GE91:GE92 GG91:GG92 GI91:GI92 GK91:GK92 GM91:GM92 GO91:GO92 GQ91:GQ92 GS91:GS92 GU91:GU92 GW91:GW92 GY91:GY92 HA91:HA92 HC91:HC92 HE91:HE92 HG91:HG92 HI91:HI92 HK91:HK92 HM91:HM92 HO91:HO92 HQ91:HQ92 HS91:HS92 HU91:HU92 HW91:HW92 HY91:HY92 IA91:IA92 IC91:IC92 IE91:IE92 IG91:IG92 II91:II92 IK91:IK92 IM91:IM92 IO91:IO92 IQ91:IQ92 IS91:IS92 IU91:IU92 IW91:IW92 IY91:IY92 JA91:JA92 JC91:JC92 JE91:JE92 JG91:JG92 JI91:JI92 JK91:JK92 JM91:JM92 JO91:JO92 JQ91:JQ92 JS91:JS92 JU91:JU92 JW91:JW92 JY91:JY92 KA91:KA92 KC91:KC92 KE91:KE92 KG91:KG92 KI91:KI92 KK91:KK92 KM91:KM92 KO91:KO92 KQ91:KQ92 KS91:KS92 KU91:KU92 KW91:KW92 KY91:KY92 LA91:LA92 LC91:LC92 LE91:LE92 LG91:LG92 LI91:LI92 LK91:LK92 LM91:LM92 LO91:LO92 LQ91:LQ92 LS91:LS92 LU91:LU92 LW91:LW92 LY91:LY92 MA91:MA92 MC91:MC92 ME91:ME92 MG91:MG92 MI91:MI92 MK91:MK92 MM91:MM92 MO91:MO92 MQ91:MQ92 MS91:MS92 MU91:MU92 MW91:MW92 MY91:MY92 NA91:NA92 NC91:NC92 NE91:NE92 NG91:NG92 NI91:NI92 NK91:NK92 NM91:NM92 NO91:NO92" xr:uid="{9BCB16FE-FD71-4CB9-BBE7-67DE7C86320C}">
      <formula1>$A$218:$A$227</formula1>
    </dataValidation>
    <dataValidation type="list" allowBlank="1" showInputMessage="1" showErrorMessage="1" sqref="X4:X217 N4:N217" xr:uid="{7FCFD690-1A67-427E-B397-9107CA46A29F}">
      <formula1>#REF!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7FC4FA7B-F33E-4F23-BBE9-8223651F8F12}">
          <x14:formula1>
            <xm:f>Hoja2!$AC$3:$AC$5</xm:f>
          </x14:formula1>
          <xm:sqref>AD168:AE171 AC157:AC217 AF117 AF165 AD113 AE94:AE98 AD97 AD93:AE93 AD85 AE163:AE166 AE115:AE117 AE85:AE90 AC4:AC90 AC93:AC155</xm:sqref>
        </x14:dataValidation>
        <x14:dataValidation type="list" allowBlank="1" showInputMessage="1" showErrorMessage="1" xr:uid="{34163B33-F5CB-4A75-AE72-B0ED91D0518B}">
          <x14:formula1>
            <xm:f>Hoja2!$AB$3:$AB$6</xm:f>
          </x14:formula1>
          <xm:sqref>AF96 AC75:AF75 AE19:AF19 AC156 AF94 AF91 AC91:AE92 AB4:AB217</xm:sqref>
        </x14:dataValidation>
        <x14:dataValidation type="list" allowBlank="1" showInputMessage="1" showErrorMessage="1" xr:uid="{C4E6F9CD-18A4-4273-A94C-C095B32AE2F1}">
          <x14:formula1>
            <xm:f>Hoja2!$O$3:$O$5</xm:f>
          </x14:formula1>
          <xm:sqref>O4:O65 O67:O217</xm:sqref>
        </x14:dataValidation>
        <x14:dataValidation type="list" allowBlank="1" showInputMessage="1" showErrorMessage="1" xr:uid="{17A0EEAD-9626-439D-AEDB-C08D7A74872C}">
          <x14:formula1>
            <xm:f>Hoja2!$V$3:$V$5</xm:f>
          </x14:formula1>
          <xm:sqref>W75 Y75 V4:V217</xm:sqref>
        </x14:dataValidation>
        <x14:dataValidation type="list" allowBlank="1" showInputMessage="1" showErrorMessage="1" xr:uid="{E19CC368-9FD9-4532-B962-035E23463211}">
          <x14:formula1>
            <xm:f>Hoja2!$L$3:$L$5</xm:f>
          </x14:formula1>
          <xm:sqref>M66 O66 L4:L217</xm:sqref>
        </x14:dataValidation>
        <x14:dataValidation type="list" allowBlank="1" showInputMessage="1" showErrorMessage="1" xr:uid="{F7F0B94A-372A-43A9-8E58-59C03E7335B1}">
          <x14:formula1>
            <xm:f>Hoja2!$M$3:$M$50</xm:f>
          </x14:formula1>
          <xm:sqref>M4:M65 M67:M217</xm:sqref>
        </x14:dataValidation>
        <x14:dataValidation type="list" allowBlank="1" showInputMessage="1" showErrorMessage="1" xr:uid="{48ED48A0-B488-45EB-BCA7-C2F88F396E8B}">
          <x14:formula1>
            <xm:f>Hoja2!$W$3:$W$5</xm:f>
          </x14:formula1>
          <xm:sqref>W4:W217</xm:sqref>
        </x14:dataValidation>
        <x14:dataValidation type="list" allowBlank="1" showInputMessage="1" showErrorMessage="1" xr:uid="{C308ABF5-6A72-4965-AAF4-703C01C9096E}">
          <x14:formula1>
            <xm:f>Hoja2!$AG$3:$AG$5</xm:f>
          </x14:formula1>
          <xm:sqref>AG4:AG217</xm:sqref>
        </x14:dataValidation>
        <x14:dataValidation type="list" allowBlank="1" showInputMessage="1" showErrorMessage="1" xr:uid="{D4834C77-E193-469C-B122-B6A54867F36B}">
          <x14:formula1>
            <xm:f>Hoja2!$K$3:$K$4</xm:f>
          </x14:formula1>
          <xm:sqref>K4:K217</xm:sqref>
        </x14:dataValidation>
        <x14:dataValidation type="list" allowBlank="1" showInputMessage="1" showErrorMessage="1" xr:uid="{A64E2069-69BC-4CB6-AA5F-6C95FC45942B}">
          <x14:formula1>
            <xm:f>Hoja2!$P$3:$P$6</xm:f>
          </x14:formula1>
          <xm:sqref>P4:P217</xm:sqref>
        </x14:dataValidation>
        <x14:dataValidation type="list" allowBlank="1" showInputMessage="1" showErrorMessage="1" xr:uid="{7C2BE032-71BC-409D-9CFA-47320EE01190}">
          <x14:formula1>
            <xm:f>Hoja2!$Q$3:$Q$13</xm:f>
          </x14:formula1>
          <xm:sqref>Q4:Q217</xm:sqref>
        </x14:dataValidation>
        <x14:dataValidation type="list" allowBlank="1" showInputMessage="1" showErrorMessage="1" xr:uid="{08A925A3-FB3E-4F98-8CAC-E1540D50644F}">
          <x14:formula1>
            <xm:f>Hoja2!$T$3:$T$5</xm:f>
          </x14:formula1>
          <xm:sqref>T4:T217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4C84-B0A0-4C4B-A4AC-37EFCB91232B}">
  <sheetPr codeName="Hoja2"/>
  <dimension ref="A1:NE29"/>
  <sheetViews>
    <sheetView zoomScale="55" zoomScaleNormal="55" zoomScaleSheetLayoutView="40" workbookViewId="0">
      <pane xSplit="3" ySplit="3" topLeftCell="JI6" activePane="bottomRight" state="frozenSplit"/>
      <selection pane="topRight" activeCell="V1" sqref="V1"/>
      <selection pane="bottomLeft" activeCell="S21" sqref="S21"/>
      <selection pane="bottomRight" activeCell="JQ10" sqref="JQ10"/>
    </sheetView>
  </sheetViews>
  <sheetFormatPr defaultColWidth="11.44140625" defaultRowHeight="13.2" x14ac:dyDescent="0.25"/>
  <cols>
    <col min="1" max="1" width="18.6640625" style="49" customWidth="1"/>
    <col min="2" max="2" width="19" style="49" customWidth="1"/>
    <col min="3" max="3" width="5.5546875" style="49" customWidth="1"/>
    <col min="4" max="4" width="8.6640625" style="49" customWidth="1"/>
    <col min="5" max="7" width="12.6640625" style="49" customWidth="1"/>
    <col min="8" max="10" width="8.6640625" style="49" customWidth="1"/>
    <col min="11" max="15" width="12.6640625" style="49" customWidth="1"/>
    <col min="16" max="17" width="8.6640625" style="49" customWidth="1"/>
    <col min="18" max="22" width="12.6640625" style="49" customWidth="1"/>
    <col min="23" max="24" width="8.6640625" style="49" customWidth="1"/>
    <col min="25" max="26" width="12.6640625" style="49" customWidth="1"/>
    <col min="27" max="27" width="16.6640625" style="49" customWidth="1"/>
    <col min="28" max="29" width="12.6640625" style="49" customWidth="1"/>
    <col min="30" max="31" width="8.6640625" style="49" customWidth="1"/>
    <col min="32" max="36" width="12.6640625" style="49" customWidth="1"/>
    <col min="37" max="38" width="8.6640625" style="49" customWidth="1"/>
    <col min="39" max="43" width="12.6640625" style="49" customWidth="1"/>
    <col min="44" max="45" width="8.6640625" style="49" customWidth="1"/>
    <col min="46" max="46" width="12.6640625" style="49" customWidth="1"/>
    <col min="47" max="47" width="8.6640625" style="49" customWidth="1"/>
    <col min="48" max="50" width="12.6640625" style="49" customWidth="1"/>
    <col min="51" max="52" width="8.6640625" style="49" customWidth="1"/>
    <col min="53" max="57" width="12.6640625" style="49" customWidth="1"/>
    <col min="58" max="59" width="8.6640625" style="49" customWidth="1"/>
    <col min="60" max="64" width="12.6640625" style="49" customWidth="1"/>
    <col min="65" max="66" width="8.6640625" style="49" customWidth="1"/>
    <col min="67" max="71" width="12.6640625" style="49" customWidth="1"/>
    <col min="72" max="73" width="8.6640625" style="49" customWidth="1"/>
    <col min="74" max="78" width="12.6640625" style="49" customWidth="1"/>
    <col min="79" max="80" width="8.6640625" style="49" customWidth="1"/>
    <col min="81" max="85" width="12.6640625" style="49" customWidth="1"/>
    <col min="86" max="87" width="8.6640625" style="49" customWidth="1"/>
    <col min="88" max="90" width="12.6640625" style="49" customWidth="1"/>
    <col min="91" max="94" width="8.6640625" style="49" customWidth="1"/>
    <col min="95" max="99" width="12.6640625" style="49" customWidth="1"/>
    <col min="100" max="101" width="8.6640625" style="49" customWidth="1"/>
    <col min="102" max="102" width="14.33203125" style="49" customWidth="1"/>
    <col min="103" max="106" width="12.6640625" style="49" customWidth="1"/>
    <col min="107" max="108" width="8.6640625" style="49" customWidth="1"/>
    <col min="109" max="113" width="12.6640625" style="49" customWidth="1"/>
    <col min="114" max="115" width="8.6640625" style="49" customWidth="1"/>
    <col min="116" max="120" width="12.6640625" style="49" customWidth="1"/>
    <col min="121" max="122" width="8.6640625" style="49" customWidth="1"/>
    <col min="123" max="124" width="12.6640625" style="49" customWidth="1"/>
    <col min="125" max="125" width="8.6640625" style="49" customWidth="1"/>
    <col min="126" max="127" width="12.6640625" style="49" customWidth="1"/>
    <col min="128" max="129" width="8.6640625" style="49" customWidth="1"/>
    <col min="130" max="134" width="12.6640625" style="49" customWidth="1"/>
    <col min="135" max="136" width="8.6640625" style="49" customWidth="1"/>
    <col min="137" max="141" width="12.6640625" style="49" customWidth="1"/>
    <col min="142" max="143" width="8.6640625" style="49" customWidth="1"/>
    <col min="144" max="148" width="12.6640625" style="49" customWidth="1"/>
    <col min="149" max="150" width="8.6640625" style="49" customWidth="1"/>
    <col min="151" max="155" width="12.6640625" style="49" customWidth="1"/>
    <col min="156" max="157" width="8.6640625" style="49" customWidth="1"/>
    <col min="158" max="162" width="12.6640625" style="49" customWidth="1"/>
    <col min="163" max="164" width="8.6640625" style="49" customWidth="1"/>
    <col min="165" max="165" width="12.6640625" style="49" customWidth="1"/>
    <col min="166" max="166" width="16.88671875" style="49" customWidth="1"/>
    <col min="167" max="167" width="12.6640625" style="49" customWidth="1"/>
    <col min="168" max="168" width="15.44140625" style="49" customWidth="1"/>
    <col min="169" max="169" width="12.6640625" style="49" customWidth="1"/>
    <col min="170" max="171" width="8.6640625" style="49" customWidth="1"/>
    <col min="172" max="172" width="12.6640625" style="49" customWidth="1"/>
    <col min="173" max="173" width="15" style="49" customWidth="1"/>
    <col min="174" max="174" width="12.6640625" style="49" customWidth="1"/>
    <col min="175" max="175" width="15.44140625" style="49" customWidth="1"/>
    <col min="176" max="176" width="12.6640625" style="49" customWidth="1"/>
    <col min="177" max="178" width="8.6640625" style="49" customWidth="1"/>
    <col min="179" max="179" width="13.44140625" style="49" customWidth="1"/>
    <col min="180" max="180" width="14.88671875" style="49" customWidth="1"/>
    <col min="181" max="181" width="12.6640625" style="49" customWidth="1"/>
    <col min="182" max="182" width="15.44140625" style="49" customWidth="1"/>
    <col min="183" max="183" width="12.6640625" style="49" customWidth="1"/>
    <col min="184" max="185" width="8.6640625" style="49" customWidth="1"/>
    <col min="186" max="190" width="12.6640625" style="49" customWidth="1"/>
    <col min="191" max="192" width="8.6640625" style="49" customWidth="1"/>
    <col min="193" max="197" width="12.6640625" style="49" customWidth="1"/>
    <col min="198" max="199" width="8.6640625" style="49" customWidth="1"/>
    <col min="200" max="204" width="12.6640625" style="49" customWidth="1"/>
    <col min="205" max="206" width="8.6640625" style="49" customWidth="1"/>
    <col min="207" max="211" width="12.6640625" style="49" customWidth="1"/>
    <col min="212" max="213" width="8.6640625" style="49" customWidth="1"/>
    <col min="214" max="218" width="12.6640625" style="49" customWidth="1"/>
    <col min="219" max="220" width="8.6640625" style="49" customWidth="1"/>
    <col min="221" max="225" width="12.6640625" style="49" customWidth="1"/>
    <col min="226" max="227" width="8.6640625" style="49" customWidth="1"/>
    <col min="228" max="229" width="12.6640625" style="49" customWidth="1"/>
    <col min="230" max="234" width="8.6640625" style="49" customWidth="1"/>
    <col min="235" max="239" width="12.6640625" style="49" customWidth="1"/>
    <col min="240" max="241" width="8.6640625" style="49" customWidth="1"/>
    <col min="242" max="246" width="12.6640625" style="49" customWidth="1"/>
    <col min="247" max="248" width="8.6640625" style="49" customWidth="1"/>
    <col min="249" max="253" width="12.6640625" style="49" customWidth="1"/>
    <col min="254" max="255" width="8.6640625" style="49" customWidth="1"/>
    <col min="256" max="260" width="12.6640625" style="49" customWidth="1"/>
    <col min="261" max="262" width="8.6640625" style="49" customWidth="1"/>
    <col min="263" max="267" width="12.6640625" style="49" customWidth="1"/>
    <col min="268" max="269" width="8.6640625" style="49" customWidth="1"/>
    <col min="270" max="274" width="12.6640625" style="49" customWidth="1"/>
    <col min="275" max="276" width="8.6640625" style="49" customWidth="1"/>
    <col min="277" max="281" width="12.6640625" style="49" customWidth="1"/>
    <col min="282" max="283" width="8.6640625" style="49" customWidth="1"/>
    <col min="284" max="287" width="12.6640625" style="49" customWidth="1"/>
    <col min="288" max="290" width="8.6640625" style="49" customWidth="1"/>
    <col min="291" max="295" width="12.6640625" style="49" customWidth="1"/>
    <col min="296" max="297" width="8.6640625" style="49" customWidth="1"/>
    <col min="298" max="302" width="12.6640625" style="49" customWidth="1"/>
    <col min="303" max="304" width="8.6640625" style="49" customWidth="1"/>
    <col min="305" max="308" width="12.6640625" style="49" customWidth="1"/>
    <col min="309" max="311" width="8.6640625" style="49" customWidth="1"/>
    <col min="312" max="316" width="12.6640625" style="49" customWidth="1"/>
    <col min="317" max="318" width="8.6640625" style="49" customWidth="1"/>
    <col min="319" max="323" width="12.6640625" style="49" customWidth="1"/>
    <col min="324" max="325" width="8.6640625" style="49" customWidth="1"/>
    <col min="326" max="330" width="12.6640625" style="49" customWidth="1"/>
    <col min="331" max="332" width="8.6640625" style="49" customWidth="1"/>
    <col min="333" max="337" width="12.6640625" style="49" customWidth="1"/>
    <col min="338" max="339" width="8.6640625" style="49" customWidth="1"/>
    <col min="340" max="343" width="12.6640625" style="49" customWidth="1"/>
    <col min="344" max="347" width="8.6640625" style="49" customWidth="1"/>
    <col min="348" max="351" width="12.6640625" style="49" customWidth="1"/>
    <col min="352" max="353" width="8.6640625" style="49" customWidth="1"/>
    <col min="354" max="358" width="12.6640625" style="49" customWidth="1"/>
    <col min="359" max="360" width="8.6640625" style="49" customWidth="1"/>
    <col min="361" max="361" width="12.6640625" style="49" customWidth="1"/>
    <col min="362" max="363" width="8.6640625" style="49" customWidth="1"/>
    <col min="364" max="365" width="12.6640625" style="49" customWidth="1"/>
    <col min="366" max="367" width="8.6640625" style="49" customWidth="1"/>
    <col min="368" max="368" width="12.6640625" style="49" customWidth="1"/>
    <col min="369" max="369" width="8.6640625" style="49" customWidth="1"/>
    <col min="370" max="16384" width="11.44140625" style="49"/>
  </cols>
  <sheetData>
    <row r="1" spans="1:369" s="48" customFormat="1" ht="8.25" customHeight="1" x14ac:dyDescent="0.25">
      <c r="A1" s="14"/>
      <c r="B1" s="14"/>
      <c r="C1" s="14"/>
    </row>
    <row r="2" spans="1:369" ht="7.5" customHeight="1" x14ac:dyDescent="0.25">
      <c r="A2" s="126" t="s">
        <v>991</v>
      </c>
      <c r="B2" s="126"/>
      <c r="C2" s="127" t="s">
        <v>992</v>
      </c>
      <c r="D2" s="124">
        <v>45292</v>
      </c>
      <c r="E2" s="125">
        <v>45293</v>
      </c>
      <c r="F2" s="125">
        <v>45294</v>
      </c>
      <c r="G2" s="125">
        <v>45295</v>
      </c>
      <c r="H2" s="124">
        <v>45296</v>
      </c>
      <c r="I2" s="124">
        <v>45297</v>
      </c>
      <c r="J2" s="124">
        <v>45298</v>
      </c>
      <c r="K2" s="125">
        <v>45299</v>
      </c>
      <c r="L2" s="125">
        <v>45300</v>
      </c>
      <c r="M2" s="125">
        <v>45301</v>
      </c>
      <c r="N2" s="125">
        <v>45302</v>
      </c>
      <c r="O2" s="125">
        <v>45303</v>
      </c>
      <c r="P2" s="124">
        <v>45304</v>
      </c>
      <c r="Q2" s="124">
        <v>45305</v>
      </c>
      <c r="R2" s="125">
        <v>45306</v>
      </c>
      <c r="S2" s="125">
        <v>45307</v>
      </c>
      <c r="T2" s="125">
        <v>45308</v>
      </c>
      <c r="U2" s="125">
        <v>45309</v>
      </c>
      <c r="V2" s="125">
        <v>45310</v>
      </c>
      <c r="W2" s="124">
        <v>45311</v>
      </c>
      <c r="X2" s="124">
        <v>45312</v>
      </c>
      <c r="Y2" s="125">
        <v>45313</v>
      </c>
      <c r="Z2" s="125">
        <v>45314</v>
      </c>
      <c r="AA2" s="125">
        <v>45315</v>
      </c>
      <c r="AB2" s="125">
        <v>45316</v>
      </c>
      <c r="AC2" s="125">
        <v>45317</v>
      </c>
      <c r="AD2" s="124">
        <v>45318</v>
      </c>
      <c r="AE2" s="124">
        <v>45319</v>
      </c>
      <c r="AF2" s="125">
        <v>45320</v>
      </c>
      <c r="AG2" s="125">
        <v>45321</v>
      </c>
      <c r="AH2" s="125">
        <v>45322</v>
      </c>
      <c r="AI2" s="125">
        <v>45323</v>
      </c>
      <c r="AJ2" s="125">
        <v>45324</v>
      </c>
      <c r="AK2" s="124">
        <v>45325</v>
      </c>
      <c r="AL2" s="124">
        <v>45326</v>
      </c>
      <c r="AM2" s="125">
        <v>45327</v>
      </c>
      <c r="AN2" s="125">
        <v>45328</v>
      </c>
      <c r="AO2" s="125">
        <v>45329</v>
      </c>
      <c r="AP2" s="125">
        <v>45330</v>
      </c>
      <c r="AQ2" s="125">
        <v>45331</v>
      </c>
      <c r="AR2" s="124">
        <v>45332</v>
      </c>
      <c r="AS2" s="124">
        <v>45333</v>
      </c>
      <c r="AT2" s="125">
        <v>45334</v>
      </c>
      <c r="AU2" s="124">
        <v>45335</v>
      </c>
      <c r="AV2" s="125">
        <v>45336</v>
      </c>
      <c r="AW2" s="125">
        <v>45337</v>
      </c>
      <c r="AX2" s="125">
        <v>45338</v>
      </c>
      <c r="AY2" s="124">
        <v>45339</v>
      </c>
      <c r="AZ2" s="124">
        <v>45340</v>
      </c>
      <c r="BA2" s="125">
        <v>45341</v>
      </c>
      <c r="BB2" s="125">
        <v>45342</v>
      </c>
      <c r="BC2" s="125">
        <v>45343</v>
      </c>
      <c r="BD2" s="125">
        <v>45344</v>
      </c>
      <c r="BE2" s="125">
        <v>45345</v>
      </c>
      <c r="BF2" s="124">
        <v>45346</v>
      </c>
      <c r="BG2" s="124">
        <v>45347</v>
      </c>
      <c r="BH2" s="125">
        <v>45348</v>
      </c>
      <c r="BI2" s="125">
        <v>45349</v>
      </c>
      <c r="BJ2" s="125">
        <v>45350</v>
      </c>
      <c r="BK2" s="125">
        <v>45351</v>
      </c>
      <c r="BL2" s="125">
        <v>45352</v>
      </c>
      <c r="BM2" s="124">
        <v>45353</v>
      </c>
      <c r="BN2" s="124">
        <v>45354</v>
      </c>
      <c r="BO2" s="125">
        <v>45355</v>
      </c>
      <c r="BP2" s="125">
        <v>45356</v>
      </c>
      <c r="BQ2" s="125">
        <v>45357</v>
      </c>
      <c r="BR2" s="125">
        <v>45358</v>
      </c>
      <c r="BS2" s="125">
        <v>45359</v>
      </c>
      <c r="BT2" s="124">
        <v>45360</v>
      </c>
      <c r="BU2" s="124">
        <v>45361</v>
      </c>
      <c r="BV2" s="125">
        <v>45362</v>
      </c>
      <c r="BW2" s="125">
        <v>45363</v>
      </c>
      <c r="BX2" s="125">
        <v>45364</v>
      </c>
      <c r="BY2" s="125">
        <v>45365</v>
      </c>
      <c r="BZ2" s="125">
        <v>45366</v>
      </c>
      <c r="CA2" s="124">
        <v>45367</v>
      </c>
      <c r="CB2" s="124">
        <v>45368</v>
      </c>
      <c r="CC2" s="125">
        <v>45369</v>
      </c>
      <c r="CD2" s="125">
        <v>45370</v>
      </c>
      <c r="CE2" s="125">
        <v>45371</v>
      </c>
      <c r="CF2" s="125">
        <v>45372</v>
      </c>
      <c r="CG2" s="125">
        <v>45373</v>
      </c>
      <c r="CH2" s="124">
        <v>45374</v>
      </c>
      <c r="CI2" s="124">
        <v>45375</v>
      </c>
      <c r="CJ2" s="125">
        <v>45376</v>
      </c>
      <c r="CK2" s="125">
        <v>45377</v>
      </c>
      <c r="CL2" s="125">
        <v>45378</v>
      </c>
      <c r="CM2" s="124">
        <v>45379</v>
      </c>
      <c r="CN2" s="124">
        <v>45380</v>
      </c>
      <c r="CO2" s="124">
        <v>45381</v>
      </c>
      <c r="CP2" s="124">
        <v>45382</v>
      </c>
      <c r="CQ2" s="125">
        <v>45383</v>
      </c>
      <c r="CR2" s="125">
        <v>45384</v>
      </c>
      <c r="CS2" s="125">
        <v>45385</v>
      </c>
      <c r="CT2" s="125">
        <v>45386</v>
      </c>
      <c r="CU2" s="125">
        <v>45387</v>
      </c>
      <c r="CV2" s="124">
        <v>45388</v>
      </c>
      <c r="CW2" s="124">
        <v>45389</v>
      </c>
      <c r="CX2" s="125">
        <v>45390</v>
      </c>
      <c r="CY2" s="125">
        <v>45391</v>
      </c>
      <c r="CZ2" s="125">
        <v>45392</v>
      </c>
      <c r="DA2" s="125">
        <v>45393</v>
      </c>
      <c r="DB2" s="125">
        <v>45394</v>
      </c>
      <c r="DC2" s="124">
        <v>45395</v>
      </c>
      <c r="DD2" s="124">
        <v>45396</v>
      </c>
      <c r="DE2" s="125">
        <v>45397</v>
      </c>
      <c r="DF2" s="125">
        <v>45398</v>
      </c>
      <c r="DG2" s="125">
        <v>45399</v>
      </c>
      <c r="DH2" s="125">
        <v>45400</v>
      </c>
      <c r="DI2" s="125">
        <v>45401</v>
      </c>
      <c r="DJ2" s="124">
        <v>45402</v>
      </c>
      <c r="DK2" s="124">
        <v>45403</v>
      </c>
      <c r="DL2" s="125">
        <v>45404</v>
      </c>
      <c r="DM2" s="125">
        <v>45405</v>
      </c>
      <c r="DN2" s="125">
        <v>45406</v>
      </c>
      <c r="DO2" s="125">
        <v>45407</v>
      </c>
      <c r="DP2" s="125">
        <v>45408</v>
      </c>
      <c r="DQ2" s="124">
        <v>45409</v>
      </c>
      <c r="DR2" s="124">
        <v>45410</v>
      </c>
      <c r="DS2" s="125">
        <v>45411</v>
      </c>
      <c r="DT2" s="125">
        <v>45412</v>
      </c>
      <c r="DU2" s="124">
        <v>45413</v>
      </c>
      <c r="DV2" s="125">
        <v>45414</v>
      </c>
      <c r="DW2" s="125">
        <v>45415</v>
      </c>
      <c r="DX2" s="124">
        <v>45416</v>
      </c>
      <c r="DY2" s="124">
        <v>45417</v>
      </c>
      <c r="DZ2" s="125">
        <v>45418</v>
      </c>
      <c r="EA2" s="125">
        <v>45419</v>
      </c>
      <c r="EB2" s="125">
        <v>45420</v>
      </c>
      <c r="EC2" s="125">
        <v>45421</v>
      </c>
      <c r="ED2" s="125">
        <v>45422</v>
      </c>
      <c r="EE2" s="124">
        <v>45423</v>
      </c>
      <c r="EF2" s="124">
        <v>45424</v>
      </c>
      <c r="EG2" s="125">
        <v>45425</v>
      </c>
      <c r="EH2" s="125">
        <v>45426</v>
      </c>
      <c r="EI2" s="125">
        <v>45427</v>
      </c>
      <c r="EJ2" s="125">
        <v>45428</v>
      </c>
      <c r="EK2" s="125">
        <v>45429</v>
      </c>
      <c r="EL2" s="124">
        <v>45430</v>
      </c>
      <c r="EM2" s="124">
        <v>45431</v>
      </c>
      <c r="EN2" s="125">
        <v>45432</v>
      </c>
      <c r="EO2" s="125">
        <v>45433</v>
      </c>
      <c r="EP2" s="125">
        <v>45434</v>
      </c>
      <c r="EQ2" s="125">
        <v>45435</v>
      </c>
      <c r="ER2" s="125">
        <v>45436</v>
      </c>
      <c r="ES2" s="124">
        <v>45437</v>
      </c>
      <c r="ET2" s="124">
        <v>45438</v>
      </c>
      <c r="EU2" s="125">
        <v>45439</v>
      </c>
      <c r="EV2" s="125">
        <v>45440</v>
      </c>
      <c r="EW2" s="125">
        <v>45441</v>
      </c>
      <c r="EX2" s="125">
        <v>45442</v>
      </c>
      <c r="EY2" s="125">
        <v>45443</v>
      </c>
      <c r="EZ2" s="124">
        <v>45444</v>
      </c>
      <c r="FA2" s="124">
        <v>45445</v>
      </c>
      <c r="FB2" s="125">
        <v>45446</v>
      </c>
      <c r="FC2" s="125">
        <v>45447</v>
      </c>
      <c r="FD2" s="125">
        <v>45448</v>
      </c>
      <c r="FE2" s="125">
        <v>45449</v>
      </c>
      <c r="FF2" s="125">
        <v>45450</v>
      </c>
      <c r="FG2" s="124">
        <v>45451</v>
      </c>
      <c r="FH2" s="124">
        <v>45452</v>
      </c>
      <c r="FI2" s="125">
        <v>45453</v>
      </c>
      <c r="FJ2" s="125">
        <v>45454</v>
      </c>
      <c r="FK2" s="125">
        <v>45455</v>
      </c>
      <c r="FL2" s="125">
        <v>45456</v>
      </c>
      <c r="FM2" s="125">
        <v>45457</v>
      </c>
      <c r="FN2" s="124">
        <v>45458</v>
      </c>
      <c r="FO2" s="124">
        <v>45459</v>
      </c>
      <c r="FP2" s="125">
        <v>45460</v>
      </c>
      <c r="FQ2" s="125">
        <v>45461</v>
      </c>
      <c r="FR2" s="125">
        <v>45462</v>
      </c>
      <c r="FS2" s="125">
        <v>45463</v>
      </c>
      <c r="FT2" s="125">
        <v>45464</v>
      </c>
      <c r="FU2" s="124">
        <v>45465</v>
      </c>
      <c r="FV2" s="124">
        <v>45466</v>
      </c>
      <c r="FW2" s="125">
        <v>45467</v>
      </c>
      <c r="FX2" s="125">
        <v>45468</v>
      </c>
      <c r="FY2" s="125">
        <v>45469</v>
      </c>
      <c r="FZ2" s="125">
        <v>45470</v>
      </c>
      <c r="GA2" s="125">
        <v>45471</v>
      </c>
      <c r="GB2" s="124">
        <v>45472</v>
      </c>
      <c r="GC2" s="124">
        <v>45473</v>
      </c>
      <c r="GD2" s="125">
        <v>45474</v>
      </c>
      <c r="GE2" s="125">
        <v>45475</v>
      </c>
      <c r="GF2" s="125">
        <v>45476</v>
      </c>
      <c r="GG2" s="125">
        <v>45477</v>
      </c>
      <c r="GH2" s="125">
        <v>45478</v>
      </c>
      <c r="GI2" s="124">
        <v>45479</v>
      </c>
      <c r="GJ2" s="124">
        <v>45480</v>
      </c>
      <c r="GK2" s="125">
        <v>45481</v>
      </c>
      <c r="GL2" s="125">
        <v>45482</v>
      </c>
      <c r="GM2" s="125">
        <v>45483</v>
      </c>
      <c r="GN2" s="125">
        <v>45484</v>
      </c>
      <c r="GO2" s="125">
        <v>45485</v>
      </c>
      <c r="GP2" s="124">
        <v>45486</v>
      </c>
      <c r="GQ2" s="124">
        <v>45487</v>
      </c>
      <c r="GR2" s="125">
        <v>45488</v>
      </c>
      <c r="GS2" s="125">
        <v>45489</v>
      </c>
      <c r="GT2" s="125">
        <v>45490</v>
      </c>
      <c r="GU2" s="125">
        <v>45491</v>
      </c>
      <c r="GV2" s="125">
        <v>45492</v>
      </c>
      <c r="GW2" s="124">
        <v>45493</v>
      </c>
      <c r="GX2" s="124">
        <v>45494</v>
      </c>
      <c r="GY2" s="125">
        <v>45495</v>
      </c>
      <c r="GZ2" s="125">
        <v>45496</v>
      </c>
      <c r="HA2" s="125">
        <v>45497</v>
      </c>
      <c r="HB2" s="125">
        <v>45498</v>
      </c>
      <c r="HC2" s="125">
        <v>45499</v>
      </c>
      <c r="HD2" s="124">
        <v>45500</v>
      </c>
      <c r="HE2" s="124">
        <v>45501</v>
      </c>
      <c r="HF2" s="125">
        <v>45502</v>
      </c>
      <c r="HG2" s="125">
        <v>45503</v>
      </c>
      <c r="HH2" s="125">
        <v>45504</v>
      </c>
      <c r="HI2" s="125">
        <v>45505</v>
      </c>
      <c r="HJ2" s="125">
        <v>45506</v>
      </c>
      <c r="HK2" s="124">
        <v>45507</v>
      </c>
      <c r="HL2" s="124">
        <v>45508</v>
      </c>
      <c r="HM2" s="125">
        <v>45509</v>
      </c>
      <c r="HN2" s="125">
        <v>45510</v>
      </c>
      <c r="HO2" s="125">
        <v>45511</v>
      </c>
      <c r="HP2" s="125">
        <v>45512</v>
      </c>
      <c r="HQ2" s="125">
        <v>45513</v>
      </c>
      <c r="HR2" s="124">
        <v>45514</v>
      </c>
      <c r="HS2" s="124">
        <v>45515</v>
      </c>
      <c r="HT2" s="125">
        <v>45516</v>
      </c>
      <c r="HU2" s="125">
        <v>45517</v>
      </c>
      <c r="HV2" s="124">
        <v>45518</v>
      </c>
      <c r="HW2" s="124">
        <v>45519</v>
      </c>
      <c r="HX2" s="124">
        <v>45520</v>
      </c>
      <c r="HY2" s="124">
        <v>45521</v>
      </c>
      <c r="HZ2" s="124">
        <v>45522</v>
      </c>
      <c r="IA2" s="125">
        <v>45523</v>
      </c>
      <c r="IB2" s="125">
        <v>45524</v>
      </c>
      <c r="IC2" s="125">
        <v>45525</v>
      </c>
      <c r="ID2" s="125">
        <v>45526</v>
      </c>
      <c r="IE2" s="125">
        <v>45527</v>
      </c>
      <c r="IF2" s="124">
        <v>45528</v>
      </c>
      <c r="IG2" s="124">
        <v>45529</v>
      </c>
      <c r="IH2" s="125">
        <v>45530</v>
      </c>
      <c r="II2" s="125">
        <v>45531</v>
      </c>
      <c r="IJ2" s="125">
        <v>45532</v>
      </c>
      <c r="IK2" s="125">
        <v>45533</v>
      </c>
      <c r="IL2" s="125">
        <v>45534</v>
      </c>
      <c r="IM2" s="124">
        <v>45535</v>
      </c>
      <c r="IN2" s="124">
        <v>45536</v>
      </c>
      <c r="IO2" s="125">
        <v>45537</v>
      </c>
      <c r="IP2" s="125">
        <v>45538</v>
      </c>
      <c r="IQ2" s="125">
        <v>45539</v>
      </c>
      <c r="IR2" s="125">
        <v>45540</v>
      </c>
      <c r="IS2" s="125">
        <v>45541</v>
      </c>
      <c r="IT2" s="124">
        <v>45542</v>
      </c>
      <c r="IU2" s="124">
        <v>45543</v>
      </c>
      <c r="IV2" s="125">
        <v>45544</v>
      </c>
      <c r="IW2" s="125">
        <v>45545</v>
      </c>
      <c r="IX2" s="125">
        <v>45546</v>
      </c>
      <c r="IY2" s="125">
        <v>45547</v>
      </c>
      <c r="IZ2" s="125">
        <v>45548</v>
      </c>
      <c r="JA2" s="124">
        <v>45549</v>
      </c>
      <c r="JB2" s="124">
        <v>45550</v>
      </c>
      <c r="JC2" s="125">
        <v>45551</v>
      </c>
      <c r="JD2" s="125">
        <v>45552</v>
      </c>
      <c r="JE2" s="125">
        <v>45553</v>
      </c>
      <c r="JF2" s="125">
        <v>45554</v>
      </c>
      <c r="JG2" s="125">
        <v>45555</v>
      </c>
      <c r="JH2" s="124">
        <v>45556</v>
      </c>
      <c r="JI2" s="124">
        <v>45557</v>
      </c>
      <c r="JJ2" s="125">
        <v>45558</v>
      </c>
      <c r="JK2" s="125">
        <v>45559</v>
      </c>
      <c r="JL2" s="125">
        <v>45560</v>
      </c>
      <c r="JM2" s="125">
        <v>45561</v>
      </c>
      <c r="JN2" s="125">
        <v>45562</v>
      </c>
      <c r="JO2" s="124">
        <v>45563</v>
      </c>
      <c r="JP2" s="124">
        <v>45564</v>
      </c>
      <c r="JQ2" s="125">
        <v>45565</v>
      </c>
      <c r="JR2" s="125">
        <v>45566</v>
      </c>
      <c r="JS2" s="125">
        <v>45567</v>
      </c>
      <c r="JT2" s="125">
        <v>45568</v>
      </c>
      <c r="JU2" s="125">
        <v>45569</v>
      </c>
      <c r="JV2" s="124">
        <v>45570</v>
      </c>
      <c r="JW2" s="124">
        <v>45571</v>
      </c>
      <c r="JX2" s="125">
        <v>45572</v>
      </c>
      <c r="JY2" s="125">
        <v>45573</v>
      </c>
      <c r="JZ2" s="125">
        <v>45574</v>
      </c>
      <c r="KA2" s="125">
        <v>45575</v>
      </c>
      <c r="KB2" s="124">
        <v>45576</v>
      </c>
      <c r="KC2" s="124">
        <v>45577</v>
      </c>
      <c r="KD2" s="124">
        <v>45578</v>
      </c>
      <c r="KE2" s="125">
        <v>45579</v>
      </c>
      <c r="KF2" s="125">
        <v>45580</v>
      </c>
      <c r="KG2" s="125">
        <v>45581</v>
      </c>
      <c r="KH2" s="125">
        <v>45582</v>
      </c>
      <c r="KI2" s="125">
        <v>45583</v>
      </c>
      <c r="KJ2" s="124">
        <v>45584</v>
      </c>
      <c r="KK2" s="124">
        <v>45585</v>
      </c>
      <c r="KL2" s="125">
        <v>45586</v>
      </c>
      <c r="KM2" s="125">
        <v>45587</v>
      </c>
      <c r="KN2" s="125">
        <v>45588</v>
      </c>
      <c r="KO2" s="125">
        <v>45589</v>
      </c>
      <c r="KP2" s="125">
        <v>45590</v>
      </c>
      <c r="KQ2" s="124">
        <v>45591</v>
      </c>
      <c r="KR2" s="124">
        <v>45592</v>
      </c>
      <c r="KS2" s="125">
        <v>45593</v>
      </c>
      <c r="KT2" s="125">
        <v>45594</v>
      </c>
      <c r="KU2" s="125">
        <v>45595</v>
      </c>
      <c r="KV2" s="125">
        <v>45596</v>
      </c>
      <c r="KW2" s="124">
        <v>45597</v>
      </c>
      <c r="KX2" s="124">
        <v>45598</v>
      </c>
      <c r="KY2" s="124">
        <v>45599</v>
      </c>
      <c r="KZ2" s="125">
        <v>45600</v>
      </c>
      <c r="LA2" s="125">
        <v>45601</v>
      </c>
      <c r="LB2" s="125">
        <v>45602</v>
      </c>
      <c r="LC2" s="125">
        <v>45603</v>
      </c>
      <c r="LD2" s="125">
        <v>45604</v>
      </c>
      <c r="LE2" s="124">
        <v>45605</v>
      </c>
      <c r="LF2" s="124">
        <v>45606</v>
      </c>
      <c r="LG2" s="125">
        <v>45607</v>
      </c>
      <c r="LH2" s="125">
        <v>45608</v>
      </c>
      <c r="LI2" s="125">
        <v>45609</v>
      </c>
      <c r="LJ2" s="125">
        <v>45610</v>
      </c>
      <c r="LK2" s="125">
        <v>45611</v>
      </c>
      <c r="LL2" s="124">
        <v>45612</v>
      </c>
      <c r="LM2" s="124">
        <v>45613</v>
      </c>
      <c r="LN2" s="125">
        <v>45614</v>
      </c>
      <c r="LO2" s="125">
        <v>45615</v>
      </c>
      <c r="LP2" s="125">
        <v>45616</v>
      </c>
      <c r="LQ2" s="125">
        <v>45617</v>
      </c>
      <c r="LR2" s="125">
        <v>45618</v>
      </c>
      <c r="LS2" s="124">
        <v>45619</v>
      </c>
      <c r="LT2" s="124">
        <v>45620</v>
      </c>
      <c r="LU2" s="125">
        <v>45621</v>
      </c>
      <c r="LV2" s="125">
        <v>45622</v>
      </c>
      <c r="LW2" s="125">
        <v>45623</v>
      </c>
      <c r="LX2" s="125">
        <v>45624</v>
      </c>
      <c r="LY2" s="125">
        <v>45625</v>
      </c>
      <c r="LZ2" s="124">
        <v>45626</v>
      </c>
      <c r="MA2" s="124">
        <v>45627</v>
      </c>
      <c r="MB2" s="125">
        <v>45628</v>
      </c>
      <c r="MC2" s="125">
        <v>45629</v>
      </c>
      <c r="MD2" s="125">
        <v>45630</v>
      </c>
      <c r="ME2" s="125">
        <v>45631</v>
      </c>
      <c r="MF2" s="124">
        <v>45632</v>
      </c>
      <c r="MG2" s="124">
        <v>45633</v>
      </c>
      <c r="MH2" s="124">
        <v>45634</v>
      </c>
      <c r="MI2" s="124">
        <v>45635</v>
      </c>
      <c r="MJ2" s="125">
        <v>45636</v>
      </c>
      <c r="MK2" s="125">
        <v>45637</v>
      </c>
      <c r="ML2" s="125">
        <v>45638</v>
      </c>
      <c r="MM2" s="125">
        <v>45639</v>
      </c>
      <c r="MN2" s="124">
        <v>45640</v>
      </c>
      <c r="MO2" s="124">
        <v>45641</v>
      </c>
      <c r="MP2" s="125">
        <v>45642</v>
      </c>
      <c r="MQ2" s="125">
        <v>45643</v>
      </c>
      <c r="MR2" s="125">
        <v>45644</v>
      </c>
      <c r="MS2" s="125">
        <v>45645</v>
      </c>
      <c r="MT2" s="125">
        <v>45646</v>
      </c>
      <c r="MU2" s="124">
        <v>45647</v>
      </c>
      <c r="MV2" s="124">
        <v>45648</v>
      </c>
      <c r="MW2" s="125">
        <v>45649</v>
      </c>
      <c r="MX2" s="124">
        <v>45650</v>
      </c>
      <c r="MY2" s="124">
        <v>45651</v>
      </c>
      <c r="MZ2" s="125">
        <v>45652</v>
      </c>
      <c r="NA2" s="125">
        <v>45653</v>
      </c>
      <c r="NB2" s="124">
        <v>45654</v>
      </c>
      <c r="NC2" s="124">
        <v>45655</v>
      </c>
      <c r="ND2" s="125">
        <v>45656</v>
      </c>
      <c r="NE2" s="124">
        <v>45657</v>
      </c>
    </row>
    <row r="3" spans="1:369" ht="12.75" customHeight="1" x14ac:dyDescent="0.25">
      <c r="A3" s="126"/>
      <c r="B3" s="126"/>
      <c r="C3" s="127"/>
      <c r="D3" s="124"/>
      <c r="E3" s="125"/>
      <c r="F3" s="125"/>
      <c r="G3" s="125"/>
      <c r="H3" s="124"/>
      <c r="I3" s="124"/>
      <c r="J3" s="124"/>
      <c r="K3" s="125"/>
      <c r="L3" s="125"/>
      <c r="M3" s="125"/>
      <c r="N3" s="125"/>
      <c r="O3" s="125"/>
      <c r="P3" s="124"/>
      <c r="Q3" s="124"/>
      <c r="R3" s="125"/>
      <c r="S3" s="125"/>
      <c r="T3" s="125"/>
      <c r="U3" s="125"/>
      <c r="V3" s="125"/>
      <c r="W3" s="124"/>
      <c r="X3" s="124"/>
      <c r="Y3" s="125"/>
      <c r="Z3" s="125"/>
      <c r="AA3" s="125"/>
      <c r="AB3" s="125"/>
      <c r="AC3" s="125"/>
      <c r="AD3" s="124"/>
      <c r="AE3" s="124"/>
      <c r="AF3" s="125"/>
      <c r="AG3" s="125"/>
      <c r="AH3" s="125"/>
      <c r="AI3" s="125"/>
      <c r="AJ3" s="125"/>
      <c r="AK3" s="124"/>
      <c r="AL3" s="124"/>
      <c r="AM3" s="125"/>
      <c r="AN3" s="125"/>
      <c r="AO3" s="125"/>
      <c r="AP3" s="125"/>
      <c r="AQ3" s="125"/>
      <c r="AR3" s="124"/>
      <c r="AS3" s="124"/>
      <c r="AT3" s="125"/>
      <c r="AU3" s="124"/>
      <c r="AV3" s="125"/>
      <c r="AW3" s="125"/>
      <c r="AX3" s="125"/>
      <c r="AY3" s="124"/>
      <c r="AZ3" s="124"/>
      <c r="BA3" s="125"/>
      <c r="BB3" s="125"/>
      <c r="BC3" s="125"/>
      <c r="BD3" s="125"/>
      <c r="BE3" s="125"/>
      <c r="BF3" s="124"/>
      <c r="BG3" s="124"/>
      <c r="BH3" s="125"/>
      <c r="BI3" s="125"/>
      <c r="BJ3" s="125"/>
      <c r="BK3" s="125"/>
      <c r="BL3" s="125"/>
      <c r="BM3" s="124"/>
      <c r="BN3" s="124"/>
      <c r="BO3" s="125"/>
      <c r="BP3" s="125"/>
      <c r="BQ3" s="125"/>
      <c r="BR3" s="125"/>
      <c r="BS3" s="125"/>
      <c r="BT3" s="124"/>
      <c r="BU3" s="124"/>
      <c r="BV3" s="125"/>
      <c r="BW3" s="125"/>
      <c r="BX3" s="125"/>
      <c r="BY3" s="125"/>
      <c r="BZ3" s="125"/>
      <c r="CA3" s="124"/>
      <c r="CB3" s="124"/>
      <c r="CC3" s="125"/>
      <c r="CD3" s="125"/>
      <c r="CE3" s="125"/>
      <c r="CF3" s="125"/>
      <c r="CG3" s="125"/>
      <c r="CH3" s="124"/>
      <c r="CI3" s="124"/>
      <c r="CJ3" s="125"/>
      <c r="CK3" s="125"/>
      <c r="CL3" s="125"/>
      <c r="CM3" s="124"/>
      <c r="CN3" s="124"/>
      <c r="CO3" s="124"/>
      <c r="CP3" s="124"/>
      <c r="CQ3" s="125"/>
      <c r="CR3" s="125"/>
      <c r="CS3" s="125"/>
      <c r="CT3" s="125"/>
      <c r="CU3" s="125"/>
      <c r="CV3" s="124"/>
      <c r="CW3" s="124"/>
      <c r="CX3" s="125"/>
      <c r="CY3" s="125"/>
      <c r="CZ3" s="125"/>
      <c r="DA3" s="125"/>
      <c r="DB3" s="125"/>
      <c r="DC3" s="124"/>
      <c r="DD3" s="124"/>
      <c r="DE3" s="125"/>
      <c r="DF3" s="125"/>
      <c r="DG3" s="125"/>
      <c r="DH3" s="125"/>
      <c r="DI3" s="125"/>
      <c r="DJ3" s="124"/>
      <c r="DK3" s="124"/>
      <c r="DL3" s="125"/>
      <c r="DM3" s="125"/>
      <c r="DN3" s="125"/>
      <c r="DO3" s="125"/>
      <c r="DP3" s="125"/>
      <c r="DQ3" s="124"/>
      <c r="DR3" s="124"/>
      <c r="DS3" s="125"/>
      <c r="DT3" s="125"/>
      <c r="DU3" s="124"/>
      <c r="DV3" s="125"/>
      <c r="DW3" s="125"/>
      <c r="DX3" s="124"/>
      <c r="DY3" s="124"/>
      <c r="DZ3" s="125"/>
      <c r="EA3" s="125"/>
      <c r="EB3" s="125"/>
      <c r="EC3" s="125"/>
      <c r="ED3" s="125"/>
      <c r="EE3" s="124"/>
      <c r="EF3" s="124"/>
      <c r="EG3" s="125"/>
      <c r="EH3" s="125"/>
      <c r="EI3" s="125"/>
      <c r="EJ3" s="125"/>
      <c r="EK3" s="125"/>
      <c r="EL3" s="124"/>
      <c r="EM3" s="124"/>
      <c r="EN3" s="125"/>
      <c r="EO3" s="125"/>
      <c r="EP3" s="125"/>
      <c r="EQ3" s="125"/>
      <c r="ER3" s="125"/>
      <c r="ES3" s="124"/>
      <c r="ET3" s="124"/>
      <c r="EU3" s="125"/>
      <c r="EV3" s="125"/>
      <c r="EW3" s="125"/>
      <c r="EX3" s="125"/>
      <c r="EY3" s="125"/>
      <c r="EZ3" s="124"/>
      <c r="FA3" s="124"/>
      <c r="FB3" s="125"/>
      <c r="FC3" s="125"/>
      <c r="FD3" s="125"/>
      <c r="FE3" s="125"/>
      <c r="FF3" s="125"/>
      <c r="FG3" s="124"/>
      <c r="FH3" s="124"/>
      <c r="FI3" s="125"/>
      <c r="FJ3" s="125"/>
      <c r="FK3" s="125"/>
      <c r="FL3" s="125"/>
      <c r="FM3" s="125"/>
      <c r="FN3" s="124"/>
      <c r="FO3" s="124"/>
      <c r="FP3" s="125"/>
      <c r="FQ3" s="125"/>
      <c r="FR3" s="125"/>
      <c r="FS3" s="125"/>
      <c r="FT3" s="125"/>
      <c r="FU3" s="124"/>
      <c r="FV3" s="124"/>
      <c r="FW3" s="125"/>
      <c r="FX3" s="125"/>
      <c r="FY3" s="125"/>
      <c r="FZ3" s="125"/>
      <c r="GA3" s="125"/>
      <c r="GB3" s="124"/>
      <c r="GC3" s="124"/>
      <c r="GD3" s="125"/>
      <c r="GE3" s="125"/>
      <c r="GF3" s="125"/>
      <c r="GG3" s="125"/>
      <c r="GH3" s="125"/>
      <c r="GI3" s="124"/>
      <c r="GJ3" s="124"/>
      <c r="GK3" s="125"/>
      <c r="GL3" s="125"/>
      <c r="GM3" s="125"/>
      <c r="GN3" s="125"/>
      <c r="GO3" s="125"/>
      <c r="GP3" s="124"/>
      <c r="GQ3" s="124"/>
      <c r="GR3" s="125"/>
      <c r="GS3" s="125"/>
      <c r="GT3" s="125"/>
      <c r="GU3" s="125"/>
      <c r="GV3" s="125"/>
      <c r="GW3" s="124"/>
      <c r="GX3" s="124"/>
      <c r="GY3" s="125"/>
      <c r="GZ3" s="125"/>
      <c r="HA3" s="125"/>
      <c r="HB3" s="125"/>
      <c r="HC3" s="125"/>
      <c r="HD3" s="124"/>
      <c r="HE3" s="124"/>
      <c r="HF3" s="125"/>
      <c r="HG3" s="125"/>
      <c r="HH3" s="125"/>
      <c r="HI3" s="125"/>
      <c r="HJ3" s="125"/>
      <c r="HK3" s="124"/>
      <c r="HL3" s="124"/>
      <c r="HM3" s="125"/>
      <c r="HN3" s="125"/>
      <c r="HO3" s="125"/>
      <c r="HP3" s="125"/>
      <c r="HQ3" s="125"/>
      <c r="HR3" s="124"/>
      <c r="HS3" s="124"/>
      <c r="HT3" s="125"/>
      <c r="HU3" s="125"/>
      <c r="HV3" s="124"/>
      <c r="HW3" s="124"/>
      <c r="HX3" s="124"/>
      <c r="HY3" s="124"/>
      <c r="HZ3" s="124"/>
      <c r="IA3" s="125"/>
      <c r="IB3" s="125"/>
      <c r="IC3" s="125"/>
      <c r="ID3" s="125"/>
      <c r="IE3" s="125"/>
      <c r="IF3" s="124"/>
      <c r="IG3" s="124"/>
      <c r="IH3" s="125"/>
      <c r="II3" s="125"/>
      <c r="IJ3" s="125"/>
      <c r="IK3" s="125"/>
      <c r="IL3" s="125"/>
      <c r="IM3" s="124"/>
      <c r="IN3" s="124"/>
      <c r="IO3" s="125"/>
      <c r="IP3" s="125"/>
      <c r="IQ3" s="125"/>
      <c r="IR3" s="125"/>
      <c r="IS3" s="125"/>
      <c r="IT3" s="124"/>
      <c r="IU3" s="124"/>
      <c r="IV3" s="125"/>
      <c r="IW3" s="125"/>
      <c r="IX3" s="125"/>
      <c r="IY3" s="125"/>
      <c r="IZ3" s="125"/>
      <c r="JA3" s="124"/>
      <c r="JB3" s="124"/>
      <c r="JC3" s="125"/>
      <c r="JD3" s="125"/>
      <c r="JE3" s="125"/>
      <c r="JF3" s="125"/>
      <c r="JG3" s="125"/>
      <c r="JH3" s="124"/>
      <c r="JI3" s="124"/>
      <c r="JJ3" s="125"/>
      <c r="JK3" s="125"/>
      <c r="JL3" s="125"/>
      <c r="JM3" s="125"/>
      <c r="JN3" s="125"/>
      <c r="JO3" s="124"/>
      <c r="JP3" s="124"/>
      <c r="JQ3" s="125"/>
      <c r="JR3" s="125"/>
      <c r="JS3" s="125"/>
      <c r="JT3" s="125"/>
      <c r="JU3" s="125"/>
      <c r="JV3" s="124"/>
      <c r="JW3" s="124"/>
      <c r="JX3" s="125"/>
      <c r="JY3" s="125"/>
      <c r="JZ3" s="125"/>
      <c r="KA3" s="125"/>
      <c r="KB3" s="124"/>
      <c r="KC3" s="124"/>
      <c r="KD3" s="124"/>
      <c r="KE3" s="125"/>
      <c r="KF3" s="125"/>
      <c r="KG3" s="125"/>
      <c r="KH3" s="125"/>
      <c r="KI3" s="125"/>
      <c r="KJ3" s="124"/>
      <c r="KK3" s="124"/>
      <c r="KL3" s="125"/>
      <c r="KM3" s="125"/>
      <c r="KN3" s="125"/>
      <c r="KO3" s="125"/>
      <c r="KP3" s="125"/>
      <c r="KQ3" s="124"/>
      <c r="KR3" s="124"/>
      <c r="KS3" s="125"/>
      <c r="KT3" s="125"/>
      <c r="KU3" s="125"/>
      <c r="KV3" s="125"/>
      <c r="KW3" s="124"/>
      <c r="KX3" s="124"/>
      <c r="KY3" s="124"/>
      <c r="KZ3" s="125"/>
      <c r="LA3" s="125"/>
      <c r="LB3" s="125"/>
      <c r="LC3" s="125"/>
      <c r="LD3" s="125"/>
      <c r="LE3" s="124"/>
      <c r="LF3" s="124"/>
      <c r="LG3" s="125"/>
      <c r="LH3" s="125"/>
      <c r="LI3" s="125"/>
      <c r="LJ3" s="125"/>
      <c r="LK3" s="125"/>
      <c r="LL3" s="124"/>
      <c r="LM3" s="124"/>
      <c r="LN3" s="125"/>
      <c r="LO3" s="125"/>
      <c r="LP3" s="125"/>
      <c r="LQ3" s="125"/>
      <c r="LR3" s="125"/>
      <c r="LS3" s="124"/>
      <c r="LT3" s="124"/>
      <c r="LU3" s="125"/>
      <c r="LV3" s="125"/>
      <c r="LW3" s="125"/>
      <c r="LX3" s="125"/>
      <c r="LY3" s="125"/>
      <c r="LZ3" s="124"/>
      <c r="MA3" s="124"/>
      <c r="MB3" s="125"/>
      <c r="MC3" s="125"/>
      <c r="MD3" s="125"/>
      <c r="ME3" s="125"/>
      <c r="MF3" s="124"/>
      <c r="MG3" s="124"/>
      <c r="MH3" s="124"/>
      <c r="MI3" s="124"/>
      <c r="MJ3" s="125"/>
      <c r="MK3" s="125"/>
      <c r="ML3" s="125"/>
      <c r="MM3" s="125"/>
      <c r="MN3" s="124"/>
      <c r="MO3" s="124"/>
      <c r="MP3" s="125"/>
      <c r="MQ3" s="125"/>
      <c r="MR3" s="125"/>
      <c r="MS3" s="125"/>
      <c r="MT3" s="125"/>
      <c r="MU3" s="124"/>
      <c r="MV3" s="124"/>
      <c r="MW3" s="125"/>
      <c r="MX3" s="124"/>
      <c r="MY3" s="124"/>
      <c r="MZ3" s="125"/>
      <c r="NA3" s="125"/>
      <c r="NB3" s="124"/>
      <c r="NC3" s="124"/>
      <c r="ND3" s="125"/>
      <c r="NE3" s="124"/>
    </row>
    <row r="4" spans="1:369" ht="30" customHeight="1" x14ac:dyDescent="0.3">
      <c r="A4" s="122" t="s">
        <v>993</v>
      </c>
      <c r="B4" s="15" t="s">
        <v>914</v>
      </c>
      <c r="C4" s="16">
        <v>42</v>
      </c>
      <c r="D4" s="17"/>
      <c r="E4" s="18"/>
      <c r="F4" s="18"/>
      <c r="G4" s="18"/>
      <c r="H4" s="17"/>
      <c r="I4" s="17"/>
      <c r="J4" s="17"/>
      <c r="K4" s="18"/>
      <c r="L4" s="18"/>
      <c r="M4" s="18"/>
      <c r="N4" s="18"/>
      <c r="O4" s="18"/>
      <c r="P4" s="17"/>
      <c r="Q4" s="17"/>
      <c r="R4" s="18"/>
      <c r="S4" s="18"/>
      <c r="T4" s="59"/>
      <c r="U4" s="18"/>
      <c r="V4" s="59"/>
      <c r="W4" s="17"/>
      <c r="X4" s="17"/>
      <c r="Y4" s="18"/>
      <c r="Z4" s="18"/>
      <c r="AA4" s="59"/>
      <c r="AB4" s="18"/>
      <c r="AC4" s="59"/>
      <c r="AD4" s="17"/>
      <c r="AE4" s="17"/>
      <c r="AF4" s="18"/>
      <c r="AG4" s="18"/>
      <c r="AH4" s="59"/>
      <c r="AI4" s="18"/>
      <c r="AJ4" s="59"/>
      <c r="AK4" s="17"/>
      <c r="AL4" s="17"/>
      <c r="AM4" s="59"/>
      <c r="AN4" s="18"/>
      <c r="AO4" s="59"/>
      <c r="AP4" s="18"/>
      <c r="AQ4" s="59"/>
      <c r="AR4" s="17"/>
      <c r="AS4" s="17"/>
      <c r="AT4" s="59"/>
      <c r="AU4" s="17"/>
      <c r="AV4" s="59"/>
      <c r="AW4" s="18"/>
      <c r="AX4" s="59"/>
      <c r="AY4" s="17"/>
      <c r="AZ4" s="17"/>
      <c r="BA4" s="59"/>
      <c r="BB4" s="59"/>
      <c r="BC4" s="59"/>
      <c r="BD4" s="59"/>
      <c r="BE4" s="59"/>
      <c r="BF4" s="17"/>
      <c r="BG4" s="17"/>
      <c r="BH4" s="59" t="s">
        <v>994</v>
      </c>
      <c r="BI4" s="62" t="s">
        <v>793</v>
      </c>
      <c r="BJ4" s="62" t="s">
        <v>793</v>
      </c>
      <c r="BK4" s="60" t="s">
        <v>549</v>
      </c>
      <c r="BL4" s="18" t="s">
        <v>995</v>
      </c>
      <c r="BM4" s="17"/>
      <c r="BN4" s="17"/>
      <c r="BO4" s="59"/>
      <c r="BP4" s="59"/>
      <c r="BQ4" s="59"/>
      <c r="BR4" s="59"/>
      <c r="BS4" s="59"/>
      <c r="BT4" s="17"/>
      <c r="BU4" s="17"/>
      <c r="BV4" s="59"/>
      <c r="BW4" s="18"/>
      <c r="BX4" s="115" t="s">
        <v>996</v>
      </c>
      <c r="BY4" s="116"/>
      <c r="BZ4" s="117"/>
      <c r="CA4" s="17"/>
      <c r="CB4" s="17"/>
      <c r="CC4" s="59"/>
      <c r="CD4" s="18"/>
      <c r="CE4" s="18"/>
      <c r="CF4" s="59"/>
      <c r="CG4" s="18"/>
      <c r="CH4" s="17"/>
      <c r="CI4" s="17"/>
      <c r="CJ4" s="59"/>
      <c r="CK4" s="18"/>
      <c r="CL4" s="18"/>
      <c r="CM4" s="17"/>
      <c r="CN4" s="17"/>
      <c r="CO4" s="17"/>
      <c r="CP4" s="17"/>
      <c r="CQ4" s="59"/>
      <c r="CR4" s="59" t="s">
        <v>997</v>
      </c>
      <c r="CS4" s="59" t="s">
        <v>997</v>
      </c>
      <c r="CT4" s="59" t="s">
        <v>997</v>
      </c>
      <c r="CU4" s="59" t="s">
        <v>997</v>
      </c>
      <c r="CV4" s="17"/>
      <c r="CW4" s="17"/>
      <c r="CX4" s="59"/>
      <c r="CY4" s="18"/>
      <c r="CZ4" s="18"/>
      <c r="DA4" s="59"/>
      <c r="DB4" s="18"/>
      <c r="DC4" s="17"/>
      <c r="DD4" s="17"/>
      <c r="DE4" s="59"/>
      <c r="DF4" s="18"/>
      <c r="DG4" s="18"/>
      <c r="DH4" s="59"/>
      <c r="DI4" s="18"/>
      <c r="DJ4" s="17"/>
      <c r="DK4" s="17"/>
      <c r="DL4" s="59"/>
      <c r="DM4" s="18"/>
      <c r="DN4" s="18"/>
      <c r="DO4" s="59"/>
      <c r="DP4" s="18"/>
      <c r="DQ4" s="17"/>
      <c r="DR4" s="17"/>
      <c r="DS4" s="59"/>
      <c r="DT4" s="18"/>
      <c r="DU4" s="17"/>
      <c r="DV4" s="59"/>
      <c r="DW4" s="18"/>
      <c r="DX4" s="17"/>
      <c r="DY4" s="17"/>
      <c r="DZ4" s="59"/>
      <c r="EA4" s="18"/>
      <c r="EB4" s="18"/>
      <c r="EC4" s="59"/>
      <c r="ED4" s="18"/>
      <c r="EE4" s="17"/>
      <c r="EF4" s="17"/>
      <c r="EG4" s="59"/>
      <c r="EH4" s="18"/>
      <c r="EI4" s="18"/>
      <c r="EJ4" s="59"/>
      <c r="EK4" s="18"/>
      <c r="EL4" s="17"/>
      <c r="EM4" s="17"/>
      <c r="EN4" s="59"/>
      <c r="EO4" s="18"/>
      <c r="EP4" s="18"/>
      <c r="EQ4" s="59"/>
      <c r="ER4" s="18"/>
      <c r="ES4" s="17"/>
      <c r="ET4" s="17"/>
      <c r="EU4" s="59"/>
      <c r="EV4" s="18"/>
      <c r="EW4" s="18"/>
      <c r="EX4" s="59"/>
      <c r="EY4" s="18"/>
      <c r="EZ4" s="17"/>
      <c r="FA4" s="17"/>
      <c r="FB4" s="115" t="s">
        <v>437</v>
      </c>
      <c r="FC4" s="116"/>
      <c r="FD4" s="116"/>
      <c r="FE4" s="117"/>
      <c r="FF4" s="18"/>
      <c r="FG4" s="17"/>
      <c r="FH4" s="17"/>
      <c r="FI4" s="59"/>
      <c r="FJ4" s="62" t="s">
        <v>998</v>
      </c>
      <c r="FK4" s="18"/>
      <c r="FL4" s="62" t="s">
        <v>998</v>
      </c>
      <c r="FM4" s="18"/>
      <c r="FN4" s="17"/>
      <c r="FO4" s="17"/>
      <c r="FP4" s="59"/>
      <c r="FQ4" s="62" t="s">
        <v>998</v>
      </c>
      <c r="FR4" s="18"/>
      <c r="FS4" s="62" t="s">
        <v>998</v>
      </c>
      <c r="FT4" s="18"/>
      <c r="FU4" s="17"/>
      <c r="FV4" s="17"/>
      <c r="FW4" s="59"/>
      <c r="FX4" s="62" t="s">
        <v>998</v>
      </c>
      <c r="FY4" s="18"/>
      <c r="FZ4" s="62" t="s">
        <v>998</v>
      </c>
      <c r="GA4" s="18"/>
      <c r="GB4" s="17"/>
      <c r="GC4" s="17"/>
      <c r="GD4" s="59"/>
      <c r="GE4" s="18"/>
      <c r="GF4" s="18"/>
      <c r="GG4" s="59"/>
      <c r="GH4" s="18"/>
      <c r="GI4" s="17"/>
      <c r="GJ4" s="17"/>
      <c r="GK4" s="59"/>
      <c r="GL4" s="18"/>
      <c r="GM4" s="18"/>
      <c r="GN4" s="59"/>
      <c r="GO4" s="18"/>
      <c r="GP4" s="17"/>
      <c r="GQ4" s="17"/>
      <c r="GR4" s="59"/>
      <c r="GS4" s="18"/>
      <c r="GT4" s="18"/>
      <c r="GU4" s="59"/>
      <c r="GV4" s="18"/>
      <c r="GW4" s="17"/>
      <c r="GX4" s="17"/>
      <c r="GY4" s="59"/>
      <c r="GZ4" s="18"/>
      <c r="HA4" s="18"/>
      <c r="HB4" s="59"/>
      <c r="HC4" s="18"/>
      <c r="HD4" s="17"/>
      <c r="HE4" s="17"/>
      <c r="HF4" s="59"/>
      <c r="HG4" s="18"/>
      <c r="HH4" s="18"/>
      <c r="HI4" s="59"/>
      <c r="HJ4" s="18"/>
      <c r="HK4" s="17"/>
      <c r="HL4" s="17"/>
      <c r="HM4" s="59"/>
      <c r="HN4" s="18"/>
      <c r="HO4" s="18"/>
      <c r="HP4" s="59"/>
      <c r="HQ4" s="18"/>
      <c r="HR4" s="17"/>
      <c r="HS4" s="17"/>
      <c r="HT4" s="59"/>
      <c r="HU4" s="18"/>
      <c r="HV4" s="17"/>
      <c r="HW4" s="17"/>
      <c r="HX4" s="17"/>
      <c r="HY4" s="17"/>
      <c r="HZ4" s="17"/>
      <c r="IA4" s="59"/>
      <c r="IB4" s="18"/>
      <c r="IC4" s="18"/>
      <c r="ID4" s="59"/>
      <c r="IE4" s="18"/>
      <c r="IF4" s="17"/>
      <c r="IG4" s="17"/>
      <c r="IH4" s="59"/>
      <c r="II4" s="18"/>
      <c r="IJ4" s="18"/>
      <c r="IK4" s="59"/>
      <c r="IL4" s="18"/>
      <c r="IM4" s="17"/>
      <c r="IN4" s="17"/>
      <c r="IO4" s="59"/>
      <c r="IP4" s="18"/>
      <c r="IQ4" s="18"/>
      <c r="IR4" s="59"/>
      <c r="IS4" s="18"/>
      <c r="IT4" s="17"/>
      <c r="IU4" s="17"/>
      <c r="IV4" s="59"/>
      <c r="IW4" s="18"/>
      <c r="IX4" s="18"/>
      <c r="IY4" s="59"/>
      <c r="IZ4" s="18"/>
      <c r="JA4" s="17"/>
      <c r="JB4" s="17"/>
      <c r="JC4" s="59"/>
      <c r="JD4" s="18"/>
      <c r="JE4" s="18"/>
      <c r="JF4" s="59"/>
      <c r="JG4" s="18"/>
      <c r="JH4" s="17"/>
      <c r="JI4" s="17"/>
      <c r="JJ4" s="59"/>
      <c r="JK4" s="18"/>
      <c r="JL4" s="18"/>
      <c r="JM4" s="59"/>
      <c r="JN4" s="18"/>
      <c r="JO4" s="17"/>
      <c r="JP4" s="17"/>
      <c r="JQ4" s="59"/>
      <c r="JR4" s="18"/>
      <c r="JS4" s="18"/>
      <c r="JT4" s="59"/>
      <c r="JU4" s="18"/>
      <c r="JV4" s="17"/>
      <c r="JW4" s="17"/>
      <c r="JX4" s="59"/>
      <c r="JY4" s="18"/>
      <c r="JZ4" s="18"/>
      <c r="KA4" s="59"/>
      <c r="KB4" s="17"/>
      <c r="KC4" s="17"/>
      <c r="KD4" s="17"/>
      <c r="KE4" s="59"/>
      <c r="KF4" s="18"/>
      <c r="KG4" s="18"/>
      <c r="KH4" s="59"/>
      <c r="KI4" s="18"/>
      <c r="KJ4" s="17"/>
      <c r="KK4" s="17"/>
      <c r="KL4" s="59"/>
      <c r="KM4" s="18"/>
      <c r="KN4" s="18"/>
      <c r="KO4" s="59"/>
      <c r="KP4" s="18"/>
      <c r="KQ4" s="17"/>
      <c r="KR4" s="17"/>
      <c r="KS4" s="59"/>
      <c r="KT4" s="18"/>
      <c r="KU4" s="18"/>
      <c r="KV4" s="59"/>
      <c r="KW4" s="17"/>
      <c r="KX4" s="17"/>
      <c r="KY4" s="17"/>
      <c r="KZ4" s="59"/>
      <c r="LA4" s="18"/>
      <c r="LB4" s="18"/>
      <c r="LC4" s="59"/>
      <c r="LD4" s="18"/>
      <c r="LE4" s="17"/>
      <c r="LF4" s="17"/>
      <c r="LG4" s="59"/>
      <c r="LH4" s="18"/>
      <c r="LI4" s="18"/>
      <c r="LJ4" s="59"/>
      <c r="LK4" s="18"/>
      <c r="LL4" s="17"/>
      <c r="LM4" s="17"/>
      <c r="LN4" s="59"/>
      <c r="LO4" s="18"/>
      <c r="LP4" s="18"/>
      <c r="LQ4" s="59"/>
      <c r="LR4" s="18"/>
      <c r="LS4" s="17"/>
      <c r="LT4" s="17"/>
      <c r="LU4" s="59"/>
      <c r="LV4" s="18"/>
      <c r="LW4" s="18"/>
      <c r="LX4" s="59"/>
      <c r="LY4" s="18"/>
      <c r="LZ4" s="17"/>
      <c r="MA4" s="17"/>
      <c r="MB4" s="59"/>
      <c r="MC4" s="18"/>
      <c r="MD4" s="18"/>
      <c r="ME4" s="59"/>
      <c r="MF4" s="17"/>
      <c r="MG4" s="17"/>
      <c r="MH4" s="17"/>
      <c r="MI4" s="17"/>
      <c r="MJ4" s="18"/>
      <c r="MK4" s="18" t="s">
        <v>999</v>
      </c>
      <c r="ML4" s="18" t="s">
        <v>999</v>
      </c>
      <c r="MM4" s="18" t="s">
        <v>999</v>
      </c>
      <c r="MN4" s="17"/>
      <c r="MO4" s="17"/>
      <c r="MP4" s="59"/>
      <c r="MQ4" s="18"/>
      <c r="MR4" s="18"/>
      <c r="MS4" s="59"/>
      <c r="MT4" s="18"/>
      <c r="MU4" s="17"/>
      <c r="MV4" s="17"/>
      <c r="MW4" s="59"/>
      <c r="MX4" s="17"/>
      <c r="MY4" s="17"/>
      <c r="MZ4" s="59"/>
      <c r="NA4" s="18"/>
      <c r="NB4" s="17"/>
      <c r="NC4" s="17"/>
      <c r="ND4" s="59"/>
      <c r="NE4" s="17"/>
    </row>
    <row r="5" spans="1:369" ht="38.25" customHeight="1" x14ac:dyDescent="0.25">
      <c r="A5" s="122"/>
      <c r="B5" s="15" t="s">
        <v>920</v>
      </c>
      <c r="C5" s="16">
        <v>42</v>
      </c>
      <c r="D5" s="17"/>
      <c r="E5" s="18"/>
      <c r="F5" s="18"/>
      <c r="G5" s="18"/>
      <c r="H5" s="17"/>
      <c r="I5" s="17"/>
      <c r="J5" s="17"/>
      <c r="K5" s="18"/>
      <c r="L5" s="18"/>
      <c r="M5" s="18"/>
      <c r="N5" s="18"/>
      <c r="O5" s="18"/>
      <c r="P5" s="17"/>
      <c r="Q5" s="17"/>
      <c r="R5" s="18"/>
      <c r="S5" s="18"/>
      <c r="T5" s="59"/>
      <c r="U5" s="18"/>
      <c r="V5" s="59"/>
      <c r="W5" s="17"/>
      <c r="X5" s="17"/>
      <c r="Y5" s="18"/>
      <c r="Z5" s="18"/>
      <c r="AA5" s="59"/>
      <c r="AB5" s="18"/>
      <c r="AC5" s="59"/>
      <c r="AD5" s="17"/>
      <c r="AE5" s="17"/>
      <c r="AF5" s="18"/>
      <c r="AG5" s="18"/>
      <c r="AH5" s="59"/>
      <c r="AI5" s="18"/>
      <c r="AJ5" s="59"/>
      <c r="AK5" s="17"/>
      <c r="AL5" s="17"/>
      <c r="AM5" s="59"/>
      <c r="AN5" s="18"/>
      <c r="AO5" s="59"/>
      <c r="AP5" s="18"/>
      <c r="AQ5" s="59"/>
      <c r="AR5" s="17"/>
      <c r="AS5" s="17"/>
      <c r="AT5" s="59"/>
      <c r="AU5" s="17"/>
      <c r="AV5" s="59"/>
      <c r="AW5" s="18"/>
      <c r="AX5" s="59"/>
      <c r="AY5" s="17"/>
      <c r="AZ5" s="17"/>
      <c r="BA5" s="115" t="s">
        <v>747</v>
      </c>
      <c r="BB5" s="117"/>
      <c r="BC5" s="115" t="s">
        <v>760</v>
      </c>
      <c r="BD5" s="117"/>
      <c r="BE5" s="18" t="s">
        <v>769</v>
      </c>
      <c r="BF5" s="17"/>
      <c r="BG5" s="17"/>
      <c r="BH5" s="59"/>
      <c r="BI5" s="59"/>
      <c r="BJ5" s="18"/>
      <c r="BK5" s="59"/>
      <c r="BL5" s="59"/>
      <c r="BM5" s="17"/>
      <c r="BN5" s="17"/>
      <c r="BO5" s="59"/>
      <c r="BP5" s="18"/>
      <c r="BQ5" s="18"/>
      <c r="BR5" s="59"/>
      <c r="BS5" s="18"/>
      <c r="BT5" s="17"/>
      <c r="BU5" s="17"/>
      <c r="BV5" s="59"/>
      <c r="BW5" s="18"/>
      <c r="BX5" s="115" t="s">
        <v>996</v>
      </c>
      <c r="BY5" s="116"/>
      <c r="BZ5" s="117"/>
      <c r="CA5" s="17"/>
      <c r="CB5" s="17"/>
      <c r="CC5" s="59"/>
      <c r="CD5" s="18"/>
      <c r="CE5" s="18"/>
      <c r="CF5" s="59"/>
      <c r="CG5" s="18"/>
      <c r="CH5" s="17"/>
      <c r="CI5" s="17"/>
      <c r="CJ5" s="59"/>
      <c r="CK5" s="18"/>
      <c r="CL5" s="18"/>
      <c r="CM5" s="17"/>
      <c r="CN5" s="17"/>
      <c r="CO5" s="17"/>
      <c r="CP5" s="17"/>
      <c r="CQ5" s="59"/>
      <c r="CR5" s="59" t="s">
        <v>997</v>
      </c>
      <c r="CS5" s="59" t="s">
        <v>997</v>
      </c>
      <c r="CT5" s="59" t="s">
        <v>997</v>
      </c>
      <c r="CU5" s="59" t="s">
        <v>997</v>
      </c>
      <c r="CV5" s="17"/>
      <c r="CW5" s="17"/>
      <c r="CX5" s="59"/>
      <c r="CY5" s="18"/>
      <c r="CZ5" s="18"/>
      <c r="DA5" s="59"/>
      <c r="DB5" s="18"/>
      <c r="DC5" s="17"/>
      <c r="DD5" s="17"/>
      <c r="DE5" s="59"/>
      <c r="DF5" s="18"/>
      <c r="DG5" s="18"/>
      <c r="DH5" s="59"/>
      <c r="DI5" s="18"/>
      <c r="DJ5" s="17"/>
      <c r="DK5" s="17"/>
      <c r="DL5" s="59"/>
      <c r="DM5" s="18"/>
      <c r="DN5" s="18"/>
      <c r="DO5" s="59"/>
      <c r="DP5" s="18"/>
      <c r="DQ5" s="17"/>
      <c r="DR5" s="17"/>
      <c r="DS5" s="59"/>
      <c r="DT5" s="18"/>
      <c r="DU5" s="17"/>
      <c r="DV5" s="59"/>
      <c r="DW5" s="18"/>
      <c r="DX5" s="17"/>
      <c r="DY5" s="17"/>
      <c r="DZ5" s="59"/>
      <c r="EA5" s="18"/>
      <c r="EB5" s="18"/>
      <c r="EC5" s="59"/>
      <c r="ED5" s="18"/>
      <c r="EE5" s="17"/>
      <c r="EF5" s="17"/>
      <c r="EG5" s="62" t="s">
        <v>1000</v>
      </c>
      <c r="EH5" s="62" t="s">
        <v>1000</v>
      </c>
      <c r="EI5" s="18"/>
      <c r="EJ5" s="59"/>
      <c r="EK5" s="18"/>
      <c r="EL5" s="17"/>
      <c r="EM5" s="17"/>
      <c r="EN5" s="62" t="s">
        <v>1000</v>
      </c>
      <c r="EO5" s="62" t="s">
        <v>1000</v>
      </c>
      <c r="EP5" s="18"/>
      <c r="EQ5" s="134" t="s">
        <v>760</v>
      </c>
      <c r="ER5" s="135"/>
      <c r="ES5" s="17"/>
      <c r="ET5" s="17"/>
      <c r="EU5" s="62" t="s">
        <v>1000</v>
      </c>
      <c r="EV5" s="62" t="s">
        <v>1000</v>
      </c>
      <c r="EW5" s="18"/>
      <c r="EX5" s="62" t="s">
        <v>769</v>
      </c>
      <c r="EY5" s="62" t="s">
        <v>766</v>
      </c>
      <c r="EZ5" s="17"/>
      <c r="FA5" s="17"/>
      <c r="FB5" s="62" t="s">
        <v>1000</v>
      </c>
      <c r="FC5" s="62" t="s">
        <v>1000</v>
      </c>
      <c r="FD5" s="18"/>
      <c r="FE5" s="59"/>
      <c r="FF5" s="18"/>
      <c r="FG5" s="17"/>
      <c r="FH5" s="17"/>
      <c r="FI5" s="62" t="s">
        <v>1000</v>
      </c>
      <c r="FJ5" s="62" t="s">
        <v>1000</v>
      </c>
      <c r="FK5" s="18"/>
      <c r="FL5" s="59"/>
      <c r="FM5" s="18"/>
      <c r="FN5" s="17"/>
      <c r="FO5" s="17"/>
      <c r="FP5" s="62" t="s">
        <v>1000</v>
      </c>
      <c r="FQ5" s="62" t="s">
        <v>1000</v>
      </c>
      <c r="FR5" s="18"/>
      <c r="FS5" s="18" t="s">
        <v>1001</v>
      </c>
      <c r="FT5" s="18"/>
      <c r="FU5" s="17"/>
      <c r="FV5" s="17"/>
      <c r="FW5" s="62" t="s">
        <v>1000</v>
      </c>
      <c r="FX5" s="62" t="s">
        <v>1000</v>
      </c>
      <c r="FY5" s="18"/>
      <c r="FZ5" s="59"/>
      <c r="GA5" s="18"/>
      <c r="GB5" s="17"/>
      <c r="GC5" s="17"/>
      <c r="GD5" s="59"/>
      <c r="GE5" s="18"/>
      <c r="GF5" s="18"/>
      <c r="GG5" s="59"/>
      <c r="GH5" s="18"/>
      <c r="GI5" s="17"/>
      <c r="GJ5" s="17"/>
      <c r="GK5" s="59"/>
      <c r="GL5" s="18"/>
      <c r="GM5" s="18"/>
      <c r="GN5" s="59"/>
      <c r="GO5" s="18"/>
      <c r="GP5" s="17"/>
      <c r="GQ5" s="17"/>
      <c r="GR5" s="59"/>
      <c r="GS5" s="18"/>
      <c r="GT5" s="18"/>
      <c r="GU5" s="59"/>
      <c r="GV5" s="18"/>
      <c r="GW5" s="17"/>
      <c r="GX5" s="17"/>
      <c r="GY5" s="59"/>
      <c r="GZ5" s="18"/>
      <c r="HA5" s="18"/>
      <c r="HB5" s="59"/>
      <c r="HC5" s="18"/>
      <c r="HD5" s="17"/>
      <c r="HE5" s="17"/>
      <c r="HF5" s="59"/>
      <c r="HG5" s="18"/>
      <c r="HH5" s="18"/>
      <c r="HI5" s="59"/>
      <c r="HJ5" s="18"/>
      <c r="HK5" s="17"/>
      <c r="HL5" s="17"/>
      <c r="HM5" s="59"/>
      <c r="HN5" s="18"/>
      <c r="HO5" s="18"/>
      <c r="HP5" s="59"/>
      <c r="HQ5" s="18"/>
      <c r="HR5" s="17"/>
      <c r="HS5" s="17"/>
      <c r="HT5" s="59"/>
      <c r="HU5" s="18"/>
      <c r="HV5" s="17"/>
      <c r="HW5" s="17"/>
      <c r="HX5" s="17"/>
      <c r="HY5" s="17"/>
      <c r="HZ5" s="17"/>
      <c r="IA5" s="59"/>
      <c r="IB5" s="18"/>
      <c r="IC5" s="18"/>
      <c r="ID5" s="59"/>
      <c r="IE5" s="18"/>
      <c r="IF5" s="17"/>
      <c r="IG5" s="17"/>
      <c r="IH5" s="59"/>
      <c r="II5" s="18"/>
      <c r="IJ5" s="18"/>
      <c r="IK5" s="59"/>
      <c r="IL5" s="18"/>
      <c r="IM5" s="17"/>
      <c r="IN5" s="17"/>
      <c r="IO5" s="59"/>
      <c r="IP5" s="18"/>
      <c r="IQ5" s="18"/>
      <c r="IR5" s="59"/>
      <c r="IS5" s="18"/>
      <c r="IT5" s="17"/>
      <c r="IU5" s="17"/>
      <c r="IV5" s="59"/>
      <c r="IW5" s="18"/>
      <c r="IX5" s="59" t="s">
        <v>1002</v>
      </c>
      <c r="IY5" s="59"/>
      <c r="IZ5" s="18"/>
      <c r="JA5" s="17"/>
      <c r="JB5" s="17"/>
      <c r="JC5" s="59"/>
      <c r="JD5" s="18"/>
      <c r="JE5" s="18"/>
      <c r="JF5" s="59"/>
      <c r="JG5" s="18"/>
      <c r="JH5" s="17"/>
      <c r="JI5" s="17"/>
      <c r="JJ5" s="59"/>
      <c r="JK5" s="18"/>
      <c r="JL5" s="18"/>
      <c r="JM5" s="59"/>
      <c r="JN5" s="18"/>
      <c r="JO5" s="17"/>
      <c r="JP5" s="17"/>
      <c r="JQ5" s="59"/>
      <c r="JR5" s="18"/>
      <c r="JS5" s="18"/>
      <c r="JT5" s="59"/>
      <c r="JU5" s="18"/>
      <c r="JV5" s="17"/>
      <c r="JW5" s="17"/>
      <c r="JX5" s="59"/>
      <c r="JY5" s="18"/>
      <c r="JZ5" s="18"/>
      <c r="KA5" s="59"/>
      <c r="KB5" s="17"/>
      <c r="KC5" s="17"/>
      <c r="KD5" s="17"/>
      <c r="KE5" s="59"/>
      <c r="KF5" s="18"/>
      <c r="KG5" s="18"/>
      <c r="KH5" s="59"/>
      <c r="KI5" s="18"/>
      <c r="KJ5" s="17"/>
      <c r="KK5" s="17"/>
      <c r="KL5" s="59"/>
      <c r="KM5" s="18"/>
      <c r="KN5" s="18"/>
      <c r="KO5" s="59"/>
      <c r="KP5" s="18"/>
      <c r="KQ5" s="17"/>
      <c r="KR5" s="17"/>
      <c r="KS5" s="59"/>
      <c r="KT5" s="18"/>
      <c r="KU5" s="18"/>
      <c r="KV5" s="59"/>
      <c r="KW5" s="17"/>
      <c r="KX5" s="17"/>
      <c r="KY5" s="17"/>
      <c r="KZ5" s="59"/>
      <c r="LA5" s="18"/>
      <c r="LB5" s="18"/>
      <c r="LC5" s="59"/>
      <c r="LD5" s="18"/>
      <c r="LE5" s="17"/>
      <c r="LF5" s="17"/>
      <c r="LG5" s="59"/>
      <c r="LH5" s="18"/>
      <c r="LI5" s="18"/>
      <c r="LJ5" s="59"/>
      <c r="LK5" s="18"/>
      <c r="LL5" s="17"/>
      <c r="LM5" s="17"/>
      <c r="LN5" s="59"/>
      <c r="LO5" s="18"/>
      <c r="LP5" s="18"/>
      <c r="LQ5" s="59"/>
      <c r="LR5" s="18"/>
      <c r="LS5" s="17"/>
      <c r="LT5" s="17"/>
      <c r="LU5" s="59"/>
      <c r="LV5" s="18"/>
      <c r="LW5" s="18"/>
      <c r="LX5" s="59"/>
      <c r="LY5" s="18"/>
      <c r="LZ5" s="17"/>
      <c r="MA5" s="17"/>
      <c r="MB5" s="59"/>
      <c r="MC5" s="18"/>
      <c r="MD5" s="18"/>
      <c r="ME5" s="59"/>
      <c r="MF5" s="17"/>
      <c r="MG5" s="17"/>
      <c r="MH5" s="17"/>
      <c r="MI5" s="17"/>
      <c r="MJ5" s="18"/>
      <c r="MK5" s="18" t="s">
        <v>999</v>
      </c>
      <c r="ML5" s="18" t="s">
        <v>999</v>
      </c>
      <c r="MM5" s="18" t="s">
        <v>999</v>
      </c>
      <c r="MN5" s="17"/>
      <c r="MO5" s="17"/>
      <c r="MP5" s="59"/>
      <c r="MQ5" s="18"/>
      <c r="MR5" s="18"/>
      <c r="MS5" s="59"/>
      <c r="MT5" s="18"/>
      <c r="MU5" s="17"/>
      <c r="MV5" s="17"/>
      <c r="MW5" s="59"/>
      <c r="MX5" s="17"/>
      <c r="MY5" s="17"/>
      <c r="MZ5" s="59"/>
      <c r="NA5" s="18"/>
      <c r="NB5" s="17"/>
      <c r="NC5" s="17"/>
      <c r="ND5" s="59"/>
      <c r="NE5" s="17"/>
    </row>
    <row r="6" spans="1:369" ht="30" customHeight="1" x14ac:dyDescent="0.25">
      <c r="A6" s="122"/>
      <c r="B6" s="19" t="s">
        <v>1003</v>
      </c>
      <c r="C6" s="16">
        <v>12</v>
      </c>
      <c r="D6" s="17"/>
      <c r="E6" s="18"/>
      <c r="F6" s="18"/>
      <c r="G6" s="18"/>
      <c r="H6" s="17"/>
      <c r="I6" s="17"/>
      <c r="J6" s="17"/>
      <c r="K6" s="18"/>
      <c r="L6" s="18"/>
      <c r="M6" s="18"/>
      <c r="N6" s="18"/>
      <c r="O6" s="18"/>
      <c r="P6" s="17"/>
      <c r="Q6" s="17"/>
      <c r="R6" s="18"/>
      <c r="S6" s="18"/>
      <c r="T6" s="18"/>
      <c r="U6" s="18"/>
      <c r="V6" s="18"/>
      <c r="W6" s="17"/>
      <c r="X6" s="17"/>
      <c r="Y6" s="18"/>
      <c r="Z6" s="18"/>
      <c r="AA6" s="18"/>
      <c r="AB6" s="18"/>
      <c r="AC6" s="18"/>
      <c r="AD6" s="17"/>
      <c r="AE6" s="17"/>
      <c r="AF6" s="18"/>
      <c r="AG6" s="18"/>
      <c r="AH6" s="18"/>
      <c r="AI6" s="18"/>
      <c r="AJ6" s="18"/>
      <c r="AK6" s="17"/>
      <c r="AL6" s="17"/>
      <c r="AM6" s="18"/>
      <c r="AN6" s="18"/>
      <c r="AO6" s="18"/>
      <c r="AP6" s="18"/>
      <c r="AQ6" s="18"/>
      <c r="AR6" s="17"/>
      <c r="AS6" s="17"/>
      <c r="AT6" s="18"/>
      <c r="AU6" s="17"/>
      <c r="AV6" s="18"/>
      <c r="AW6" s="18"/>
      <c r="AX6" s="18"/>
      <c r="AY6" s="17"/>
      <c r="AZ6" s="17"/>
      <c r="BA6" s="18"/>
      <c r="BB6" s="18"/>
      <c r="BC6" s="18"/>
      <c r="BD6" s="18"/>
      <c r="BE6" s="18"/>
      <c r="BF6" s="17"/>
      <c r="BG6" s="17"/>
      <c r="BH6" s="18"/>
      <c r="BI6" s="59"/>
      <c r="BJ6" s="18"/>
      <c r="BK6" s="59"/>
      <c r="BL6" s="18"/>
      <c r="BM6" s="17"/>
      <c r="BN6" s="17"/>
      <c r="BO6" s="18"/>
      <c r="BP6" s="18"/>
      <c r="BQ6" s="18"/>
      <c r="BR6" s="18"/>
      <c r="BS6" s="18"/>
      <c r="BT6" s="17"/>
      <c r="BU6" s="17"/>
      <c r="BV6" s="18"/>
      <c r="BW6" s="18"/>
      <c r="BX6" s="18"/>
      <c r="BY6" s="18"/>
      <c r="BZ6" s="18"/>
      <c r="CA6" s="17"/>
      <c r="CB6" s="17"/>
      <c r="CC6" s="18"/>
      <c r="CD6" s="18"/>
      <c r="CE6" s="18"/>
      <c r="CF6" s="18"/>
      <c r="CG6" s="18"/>
      <c r="CH6" s="17"/>
      <c r="CI6" s="17"/>
      <c r="CJ6" s="18"/>
      <c r="CK6" s="18"/>
      <c r="CL6" s="18"/>
      <c r="CM6" s="17"/>
      <c r="CN6" s="17"/>
      <c r="CO6" s="17"/>
      <c r="CP6" s="17"/>
      <c r="CQ6" s="18"/>
      <c r="CR6" s="18"/>
      <c r="CS6" s="18"/>
      <c r="CT6" s="18"/>
      <c r="CU6" s="18"/>
      <c r="CV6" s="17"/>
      <c r="CW6" s="17"/>
      <c r="CX6" s="18"/>
      <c r="CY6" s="18"/>
      <c r="CZ6" s="18"/>
      <c r="DA6" s="18"/>
      <c r="DB6" s="18"/>
      <c r="DC6" s="17"/>
      <c r="DD6" s="17"/>
      <c r="DE6" s="18"/>
      <c r="DF6" s="18"/>
      <c r="DG6" s="18"/>
      <c r="DH6" s="18"/>
      <c r="DI6" s="18"/>
      <c r="DJ6" s="17"/>
      <c r="DK6" s="17"/>
      <c r="DL6" s="18"/>
      <c r="DM6" s="18"/>
      <c r="DN6" s="18"/>
      <c r="DO6" s="18"/>
      <c r="DP6" s="18"/>
      <c r="DQ6" s="17"/>
      <c r="DR6" s="17"/>
      <c r="DS6" s="18"/>
      <c r="DT6" s="18"/>
      <c r="DU6" s="17"/>
      <c r="DV6" s="18"/>
      <c r="DW6" s="18"/>
      <c r="DX6" s="17"/>
      <c r="DY6" s="17"/>
      <c r="DZ6" s="18"/>
      <c r="EA6" s="18"/>
      <c r="EB6" s="18"/>
      <c r="EC6" s="18"/>
      <c r="ED6" s="18"/>
      <c r="EE6" s="17"/>
      <c r="EF6" s="17"/>
      <c r="EG6" s="18"/>
      <c r="EH6" s="18"/>
      <c r="EI6" s="18"/>
      <c r="EJ6" s="18"/>
      <c r="EK6" s="18"/>
      <c r="EL6" s="17"/>
      <c r="EM6" s="17"/>
      <c r="EN6" s="18"/>
      <c r="EO6" s="18"/>
      <c r="EP6" s="18"/>
      <c r="EQ6" s="18"/>
      <c r="ER6" s="18"/>
      <c r="ES6" s="17"/>
      <c r="ET6" s="17"/>
      <c r="EU6" s="18"/>
      <c r="EV6" s="18"/>
      <c r="EW6" s="18"/>
      <c r="EX6" s="18"/>
      <c r="EY6" s="18"/>
      <c r="EZ6" s="17"/>
      <c r="FA6" s="17"/>
      <c r="FB6" s="18"/>
      <c r="FC6" s="18"/>
      <c r="FD6" s="18"/>
      <c r="FE6" s="18"/>
      <c r="FF6" s="18"/>
      <c r="FG6" s="17"/>
      <c r="FH6" s="17"/>
      <c r="FI6" s="18"/>
      <c r="FJ6" s="18"/>
      <c r="FK6" s="18"/>
      <c r="FL6" s="18"/>
      <c r="FM6" s="18"/>
      <c r="FN6" s="17"/>
      <c r="FO6" s="17"/>
      <c r="FP6" s="18"/>
      <c r="FQ6" s="18"/>
      <c r="FR6" s="18"/>
      <c r="FS6" s="18"/>
      <c r="FT6" s="18"/>
      <c r="FU6" s="17"/>
      <c r="FV6" s="17"/>
      <c r="FW6" s="18"/>
      <c r="FX6" s="18"/>
      <c r="FY6" s="18"/>
      <c r="FZ6" s="18"/>
      <c r="GA6" s="18"/>
      <c r="GB6" s="17"/>
      <c r="GC6" s="17"/>
      <c r="GD6" s="18"/>
      <c r="GE6" s="18"/>
      <c r="GF6" s="18"/>
      <c r="GG6" s="18"/>
      <c r="GH6" s="18"/>
      <c r="GI6" s="17"/>
      <c r="GJ6" s="17"/>
      <c r="GK6" s="18"/>
      <c r="GL6" s="18"/>
      <c r="GM6" s="18"/>
      <c r="GN6" s="18"/>
      <c r="GO6" s="18"/>
      <c r="GP6" s="17"/>
      <c r="GQ6" s="17"/>
      <c r="GR6" s="18"/>
      <c r="GS6" s="18"/>
      <c r="GT6" s="18"/>
      <c r="GU6" s="18"/>
      <c r="GV6" s="18"/>
      <c r="GW6" s="17"/>
      <c r="GX6" s="17"/>
      <c r="GY6" s="18"/>
      <c r="GZ6" s="18"/>
      <c r="HA6" s="18"/>
      <c r="HB6" s="18"/>
      <c r="HC6" s="18"/>
      <c r="HD6" s="17"/>
      <c r="HE6" s="17"/>
      <c r="HF6" s="18"/>
      <c r="HG6" s="18"/>
      <c r="HH6" s="18"/>
      <c r="HI6" s="18"/>
      <c r="HJ6" s="18"/>
      <c r="HK6" s="17"/>
      <c r="HL6" s="17"/>
      <c r="HM6" s="18"/>
      <c r="HN6" s="18"/>
      <c r="HO6" s="18"/>
      <c r="HP6" s="18"/>
      <c r="HQ6" s="18"/>
      <c r="HR6" s="17"/>
      <c r="HS6" s="17"/>
      <c r="HT6" s="18"/>
      <c r="HU6" s="18"/>
      <c r="HV6" s="17"/>
      <c r="HW6" s="17"/>
      <c r="HX6" s="17"/>
      <c r="HY6" s="17"/>
      <c r="HZ6" s="17"/>
      <c r="IA6" s="18"/>
      <c r="IB6" s="18"/>
      <c r="IC6" s="18"/>
      <c r="ID6" s="18"/>
      <c r="IE6" s="18"/>
      <c r="IF6" s="17"/>
      <c r="IG6" s="17"/>
      <c r="IH6" s="18"/>
      <c r="II6" s="18"/>
      <c r="IJ6" s="18"/>
      <c r="IK6" s="18"/>
      <c r="IL6" s="18"/>
      <c r="IM6" s="17"/>
      <c r="IN6" s="17"/>
      <c r="IO6" s="18"/>
      <c r="IP6" s="18"/>
      <c r="IQ6" s="18"/>
      <c r="IR6" s="18"/>
      <c r="IS6" s="18"/>
      <c r="IT6" s="17"/>
      <c r="IU6" s="17"/>
      <c r="IV6" s="18"/>
      <c r="IW6" s="18"/>
      <c r="IX6" s="18"/>
      <c r="IY6" s="18"/>
      <c r="IZ6" s="18"/>
      <c r="JA6" s="17"/>
      <c r="JB6" s="17"/>
      <c r="JC6" s="18"/>
      <c r="JD6" s="18"/>
      <c r="JE6" s="18"/>
      <c r="JF6" s="18"/>
      <c r="JG6" s="18"/>
      <c r="JH6" s="17"/>
      <c r="JI6" s="17"/>
      <c r="JJ6" s="18"/>
      <c r="JK6" s="18"/>
      <c r="JL6" s="18"/>
      <c r="JM6" s="18"/>
      <c r="JN6" s="18"/>
      <c r="JO6" s="17"/>
      <c r="JP6" s="17"/>
      <c r="JQ6" s="18"/>
      <c r="JR6" s="18"/>
      <c r="JS6" s="18"/>
      <c r="JT6" s="18"/>
      <c r="JU6" s="18"/>
      <c r="JV6" s="17"/>
      <c r="JW6" s="17"/>
      <c r="JX6" s="18"/>
      <c r="JY6" s="18"/>
      <c r="JZ6" s="18"/>
      <c r="KA6" s="18"/>
      <c r="KB6" s="17"/>
      <c r="KC6" s="17"/>
      <c r="KD6" s="17"/>
      <c r="KE6" s="18"/>
      <c r="KF6" s="18"/>
      <c r="KG6" s="18"/>
      <c r="KH6" s="18"/>
      <c r="KI6" s="18"/>
      <c r="KJ6" s="17"/>
      <c r="KK6" s="17"/>
      <c r="KL6" s="18"/>
      <c r="KM6" s="18"/>
      <c r="KN6" s="18"/>
      <c r="KO6" s="18"/>
      <c r="KP6" s="18"/>
      <c r="KQ6" s="17"/>
      <c r="KR6" s="17"/>
      <c r="KS6" s="18"/>
      <c r="KT6" s="18"/>
      <c r="KU6" s="18"/>
      <c r="KV6" s="18"/>
      <c r="KW6" s="17"/>
      <c r="KX6" s="17"/>
      <c r="KY6" s="17"/>
      <c r="KZ6" s="18"/>
      <c r="LA6" s="18"/>
      <c r="LB6" s="18"/>
      <c r="LC6" s="18"/>
      <c r="LD6" s="18"/>
      <c r="LE6" s="17"/>
      <c r="LF6" s="17"/>
      <c r="LG6" s="18"/>
      <c r="LH6" s="18"/>
      <c r="LI6" s="18"/>
      <c r="LJ6" s="18"/>
      <c r="LK6" s="18"/>
      <c r="LL6" s="17"/>
      <c r="LM6" s="17"/>
      <c r="LN6" s="18"/>
      <c r="LO6" s="18"/>
      <c r="LP6" s="18"/>
      <c r="LQ6" s="18"/>
      <c r="LR6" s="18"/>
      <c r="LS6" s="17"/>
      <c r="LT6" s="17"/>
      <c r="LU6" s="18"/>
      <c r="LV6" s="18"/>
      <c r="LW6" s="18"/>
      <c r="LX6" s="18"/>
      <c r="LY6" s="18"/>
      <c r="LZ6" s="17"/>
      <c r="MA6" s="17"/>
      <c r="MB6" s="18"/>
      <c r="MC6" s="18"/>
      <c r="MD6" s="18"/>
      <c r="ME6" s="18"/>
      <c r="MF6" s="17"/>
      <c r="MG6" s="17"/>
      <c r="MH6" s="17"/>
      <c r="MI6" s="17"/>
      <c r="MJ6" s="18"/>
      <c r="MK6" s="18"/>
      <c r="ML6" s="18"/>
      <c r="MM6" s="18"/>
      <c r="MN6" s="17"/>
      <c r="MO6" s="17"/>
      <c r="MP6" s="18"/>
      <c r="MQ6" s="18"/>
      <c r="MR6" s="18"/>
      <c r="MS6" s="18"/>
      <c r="MT6" s="18"/>
      <c r="MU6" s="17"/>
      <c r="MV6" s="17"/>
      <c r="MW6" s="18"/>
      <c r="MX6" s="17"/>
      <c r="MY6" s="17"/>
      <c r="MZ6" s="18"/>
      <c r="NA6" s="18"/>
      <c r="NB6" s="17"/>
      <c r="NC6" s="17"/>
      <c r="ND6" s="18"/>
      <c r="NE6" s="17"/>
    </row>
    <row r="7" spans="1:369" ht="36.75" customHeight="1" x14ac:dyDescent="0.25">
      <c r="A7" s="122"/>
      <c r="B7" s="15" t="s">
        <v>927</v>
      </c>
      <c r="C7" s="16">
        <v>28</v>
      </c>
      <c r="D7" s="17"/>
      <c r="E7" s="18"/>
      <c r="F7" s="18"/>
      <c r="G7" s="18"/>
      <c r="H7" s="17"/>
      <c r="I7" s="17"/>
      <c r="J7" s="17"/>
      <c r="K7" s="18"/>
      <c r="L7" s="18"/>
      <c r="M7" s="18"/>
      <c r="N7" s="18"/>
      <c r="O7" s="18"/>
      <c r="P7" s="17"/>
      <c r="Q7" s="17"/>
      <c r="R7" s="18"/>
      <c r="S7" s="18" t="s">
        <v>642</v>
      </c>
      <c r="T7" s="18"/>
      <c r="U7" s="18" t="s">
        <v>566</v>
      </c>
      <c r="V7" s="18" t="s">
        <v>566</v>
      </c>
      <c r="W7" s="17"/>
      <c r="X7" s="17"/>
      <c r="Y7" s="61" t="s">
        <v>791</v>
      </c>
      <c r="Z7" s="61" t="s">
        <v>1004</v>
      </c>
      <c r="AA7" s="61" t="s">
        <v>1004</v>
      </c>
      <c r="AB7" s="18" t="s">
        <v>566</v>
      </c>
      <c r="AC7" s="18" t="s">
        <v>566</v>
      </c>
      <c r="AD7" s="17"/>
      <c r="AE7" s="17"/>
      <c r="AF7" s="18"/>
      <c r="AG7" s="18" t="s">
        <v>642</v>
      </c>
      <c r="AH7" s="18"/>
      <c r="AI7" s="18" t="s">
        <v>566</v>
      </c>
      <c r="AJ7" s="18" t="s">
        <v>566</v>
      </c>
      <c r="AK7" s="17"/>
      <c r="AL7" s="17"/>
      <c r="AM7" s="18"/>
      <c r="AN7" s="18" t="s">
        <v>642</v>
      </c>
      <c r="AO7" s="18"/>
      <c r="AP7" s="18" t="s">
        <v>566</v>
      </c>
      <c r="AQ7" s="18" t="s">
        <v>566</v>
      </c>
      <c r="AR7" s="17"/>
      <c r="AS7" s="17"/>
      <c r="AT7" s="18"/>
      <c r="AU7" s="17"/>
      <c r="AV7" s="18" t="s">
        <v>712</v>
      </c>
      <c r="AW7" s="18" t="s">
        <v>566</v>
      </c>
      <c r="AX7" s="18" t="s">
        <v>566</v>
      </c>
      <c r="AY7" s="17"/>
      <c r="AZ7" s="17"/>
      <c r="BA7" s="18"/>
      <c r="BB7" s="18" t="s">
        <v>642</v>
      </c>
      <c r="BC7" s="18"/>
      <c r="BD7" s="18" t="s">
        <v>566</v>
      </c>
      <c r="BE7" s="18" t="s">
        <v>566</v>
      </c>
      <c r="BF7" s="17"/>
      <c r="BG7" s="17"/>
      <c r="BH7" s="18"/>
      <c r="BI7" s="18" t="s">
        <v>642</v>
      </c>
      <c r="BJ7" s="18"/>
      <c r="BK7" s="18" t="s">
        <v>566</v>
      </c>
      <c r="BL7" s="18" t="s">
        <v>566</v>
      </c>
      <c r="BM7" s="17"/>
      <c r="BN7" s="17"/>
      <c r="BO7" s="18" t="s">
        <v>800</v>
      </c>
      <c r="BP7" s="18" t="s">
        <v>800</v>
      </c>
      <c r="BQ7" s="18" t="s">
        <v>800</v>
      </c>
      <c r="BR7" s="18" t="s">
        <v>521</v>
      </c>
      <c r="BS7" s="18" t="s">
        <v>800</v>
      </c>
      <c r="BT7" s="17"/>
      <c r="BU7" s="17"/>
      <c r="BV7" s="18" t="s">
        <v>800</v>
      </c>
      <c r="BW7" s="18" t="s">
        <v>714</v>
      </c>
      <c r="BX7" s="115" t="s">
        <v>764</v>
      </c>
      <c r="BY7" s="116"/>
      <c r="BZ7" s="117"/>
      <c r="CA7" s="17"/>
      <c r="CB7" s="17"/>
      <c r="CC7" s="18" t="s">
        <v>773</v>
      </c>
      <c r="CD7" s="18" t="s">
        <v>798</v>
      </c>
      <c r="CE7" s="18" t="s">
        <v>798</v>
      </c>
      <c r="CF7" s="18" t="s">
        <v>798</v>
      </c>
      <c r="CG7" s="18"/>
      <c r="CH7" s="17"/>
      <c r="CI7" s="17"/>
      <c r="CJ7" s="18"/>
      <c r="CK7" s="18" t="s">
        <v>1005</v>
      </c>
      <c r="CL7" s="18" t="s">
        <v>1005</v>
      </c>
      <c r="CM7" s="17"/>
      <c r="CN7" s="17"/>
      <c r="CO7" s="17"/>
      <c r="CP7" s="17"/>
      <c r="CQ7" s="18"/>
      <c r="CR7" s="18"/>
      <c r="CS7" s="18"/>
      <c r="CT7" s="18"/>
      <c r="CU7" s="18"/>
      <c r="CV7" s="17"/>
      <c r="CW7" s="17"/>
      <c r="CX7" s="18"/>
      <c r="CY7" s="18"/>
      <c r="CZ7" s="59" t="s">
        <v>994</v>
      </c>
      <c r="DA7" s="18"/>
      <c r="DB7" s="18"/>
      <c r="DC7" s="17"/>
      <c r="DD7" s="17"/>
      <c r="DE7" s="18"/>
      <c r="DF7" s="18"/>
      <c r="DG7" s="18"/>
      <c r="DH7" s="18"/>
      <c r="DI7" s="18"/>
      <c r="DJ7" s="17"/>
      <c r="DK7" s="17"/>
      <c r="DL7" s="18"/>
      <c r="DM7" s="18"/>
      <c r="DN7" s="18"/>
      <c r="DO7" s="18"/>
      <c r="DP7" s="18"/>
      <c r="DQ7" s="17"/>
      <c r="DR7" s="17"/>
      <c r="DS7" s="18"/>
      <c r="DT7" s="18"/>
      <c r="DU7" s="17"/>
      <c r="DV7" s="18"/>
      <c r="DW7" s="18"/>
      <c r="DX7" s="17"/>
      <c r="DY7" s="17"/>
      <c r="DZ7" s="18"/>
      <c r="EA7" s="18"/>
      <c r="EB7" s="18"/>
      <c r="EC7" s="18"/>
      <c r="ED7" s="18"/>
      <c r="EE7" s="17"/>
      <c r="EF7" s="17"/>
      <c r="EG7" s="61" t="s">
        <v>850</v>
      </c>
      <c r="EH7" s="61" t="s">
        <v>850</v>
      </c>
      <c r="EI7" s="61" t="s">
        <v>850</v>
      </c>
      <c r="EJ7" s="61" t="s">
        <v>850</v>
      </c>
      <c r="EK7" s="18"/>
      <c r="EL7" s="17"/>
      <c r="EM7" s="17"/>
      <c r="EN7" s="118" t="s">
        <v>745</v>
      </c>
      <c r="EO7" s="120"/>
      <c r="EP7" s="119"/>
      <c r="EQ7" s="18"/>
      <c r="ER7" s="18"/>
      <c r="ES7" s="17"/>
      <c r="ET7" s="17"/>
      <c r="EU7" s="18"/>
      <c r="EV7" s="18" t="s">
        <v>809</v>
      </c>
      <c r="EW7" s="18" t="s">
        <v>809</v>
      </c>
      <c r="EX7" s="18" t="s">
        <v>809</v>
      </c>
      <c r="EY7" s="18" t="s">
        <v>813</v>
      </c>
      <c r="EZ7" s="17"/>
      <c r="FA7" s="17"/>
      <c r="FB7" s="131" t="s">
        <v>1006</v>
      </c>
      <c r="FC7" s="132"/>
      <c r="FD7" s="133"/>
      <c r="FE7" s="18"/>
      <c r="FF7" s="18"/>
      <c r="FG7" s="17"/>
      <c r="FH7" s="17"/>
      <c r="FI7" s="18"/>
      <c r="FJ7" s="115" t="s">
        <v>838</v>
      </c>
      <c r="FK7" s="117"/>
      <c r="FL7" s="18"/>
      <c r="FM7" s="18"/>
      <c r="FN7" s="17"/>
      <c r="FO7" s="17"/>
      <c r="FP7" s="18" t="s">
        <v>1001</v>
      </c>
      <c r="FQ7" s="18"/>
      <c r="FR7" s="18"/>
      <c r="FS7" s="18" t="s">
        <v>1007</v>
      </c>
      <c r="FT7" s="18" t="s">
        <v>1007</v>
      </c>
      <c r="FU7" s="17"/>
      <c r="FV7" s="17"/>
      <c r="FW7" s="18"/>
      <c r="FX7" s="115" t="s">
        <v>412</v>
      </c>
      <c r="FY7" s="117"/>
      <c r="FZ7" s="18"/>
      <c r="GA7" s="59" t="s">
        <v>1008</v>
      </c>
      <c r="GB7" s="17"/>
      <c r="GC7" s="17"/>
      <c r="GD7" s="18"/>
      <c r="GE7" s="115" t="s">
        <v>412</v>
      </c>
      <c r="GF7" s="117"/>
      <c r="GG7" s="18" t="s">
        <v>597</v>
      </c>
      <c r="GH7" s="18" t="s">
        <v>704</v>
      </c>
      <c r="GI7" s="17"/>
      <c r="GJ7" s="17"/>
      <c r="GK7" s="118" t="s">
        <v>834</v>
      </c>
      <c r="GL7" s="119"/>
      <c r="GM7" s="118" t="s">
        <v>771</v>
      </c>
      <c r="GN7" s="119"/>
      <c r="GO7" s="61" t="s">
        <v>749</v>
      </c>
      <c r="GP7" s="17"/>
      <c r="GQ7" s="17"/>
      <c r="GR7" s="118" t="s">
        <v>844</v>
      </c>
      <c r="GS7" s="119"/>
      <c r="GT7" s="118" t="s">
        <v>846</v>
      </c>
      <c r="GU7" s="120"/>
      <c r="GV7" s="119"/>
      <c r="GW7" s="17"/>
      <c r="GX7" s="17"/>
      <c r="GY7" s="18"/>
      <c r="GZ7" s="61" t="s">
        <v>1009</v>
      </c>
      <c r="HA7" s="18"/>
      <c r="HB7" s="18"/>
      <c r="HC7" s="18"/>
      <c r="HD7" s="17"/>
      <c r="HE7" s="17"/>
      <c r="HF7" s="18"/>
      <c r="HG7" s="18"/>
      <c r="HH7" s="18"/>
      <c r="HI7" s="18"/>
      <c r="HJ7" s="18"/>
      <c r="HK7" s="17"/>
      <c r="HL7" s="17"/>
      <c r="HM7" s="18"/>
      <c r="HN7" s="18"/>
      <c r="HO7" s="18"/>
      <c r="HP7" s="18"/>
      <c r="HQ7" s="18"/>
      <c r="HR7" s="17"/>
      <c r="HS7" s="17"/>
      <c r="HT7" s="18"/>
      <c r="HU7" s="18"/>
      <c r="HV7" s="17"/>
      <c r="HW7" s="17"/>
      <c r="HX7" s="17"/>
      <c r="HY7" s="17"/>
      <c r="HZ7" s="17"/>
      <c r="IA7" s="18"/>
      <c r="IB7" s="18"/>
      <c r="IC7" s="18"/>
      <c r="ID7" s="18"/>
      <c r="IE7" s="18"/>
      <c r="IF7" s="17"/>
      <c r="IG7" s="17"/>
      <c r="IH7" s="18"/>
      <c r="II7" s="18"/>
      <c r="IJ7" s="18"/>
      <c r="IK7" s="18"/>
      <c r="IL7" s="18"/>
      <c r="IM7" s="17"/>
      <c r="IN7" s="17"/>
      <c r="IO7" s="18"/>
      <c r="IP7" s="18"/>
      <c r="IQ7" s="18"/>
      <c r="IR7" s="18"/>
      <c r="IS7" s="18"/>
      <c r="IT7" s="17"/>
      <c r="IU7" s="17"/>
      <c r="IV7" s="18"/>
      <c r="IW7" s="18" t="s">
        <v>1010</v>
      </c>
      <c r="IX7" s="18"/>
      <c r="IY7" s="18"/>
      <c r="IZ7" s="18"/>
      <c r="JA7" s="17"/>
      <c r="JB7" s="17"/>
      <c r="JC7" s="18"/>
      <c r="JD7" s="18" t="s">
        <v>1011</v>
      </c>
      <c r="JE7" s="18"/>
      <c r="JF7" s="18"/>
      <c r="JG7" s="18"/>
      <c r="JH7" s="17"/>
      <c r="JI7" s="17"/>
      <c r="JJ7" s="18"/>
      <c r="JK7" s="18" t="s">
        <v>1011</v>
      </c>
      <c r="JL7" s="18"/>
      <c r="JM7" s="18"/>
      <c r="JN7" s="18"/>
      <c r="JO7" s="17"/>
      <c r="JP7" s="17"/>
      <c r="JQ7" s="18"/>
      <c r="JR7" s="18" t="s">
        <v>1011</v>
      </c>
      <c r="JS7" s="18"/>
      <c r="JT7" s="18"/>
      <c r="JU7" s="18"/>
      <c r="JV7" s="17"/>
      <c r="JW7" s="17"/>
      <c r="JX7" s="18"/>
      <c r="JY7" s="18"/>
      <c r="JZ7" s="18"/>
      <c r="KA7" s="18"/>
      <c r="KB7" s="17"/>
      <c r="KC7" s="17"/>
      <c r="KD7" s="17"/>
      <c r="KE7" s="18"/>
      <c r="KF7" s="18"/>
      <c r="KG7" s="18"/>
      <c r="KH7" s="18"/>
      <c r="KI7" s="18"/>
      <c r="KJ7" s="17"/>
      <c r="KK7" s="17"/>
      <c r="KL7" s="18"/>
      <c r="KM7" s="18"/>
      <c r="KN7" s="18"/>
      <c r="KO7" s="18"/>
      <c r="KP7" s="18"/>
      <c r="KQ7" s="17"/>
      <c r="KR7" s="17"/>
      <c r="KS7" s="18"/>
      <c r="KT7" s="18"/>
      <c r="KU7" s="18"/>
      <c r="KV7" s="18"/>
      <c r="KW7" s="17"/>
      <c r="KX7" s="17"/>
      <c r="KY7" s="17"/>
      <c r="KZ7" s="18" t="s">
        <v>1012</v>
      </c>
      <c r="LA7" s="18"/>
      <c r="LB7" s="18" t="s">
        <v>1012</v>
      </c>
      <c r="LC7" s="18"/>
      <c r="LD7" s="18"/>
      <c r="LE7" s="17"/>
      <c r="LF7" s="17"/>
      <c r="LG7" s="18" t="s">
        <v>1012</v>
      </c>
      <c r="LH7" s="18"/>
      <c r="LI7" s="18" t="s">
        <v>1012</v>
      </c>
      <c r="LJ7" s="18"/>
      <c r="LK7" s="18"/>
      <c r="LL7" s="17"/>
      <c r="LM7" s="17"/>
      <c r="LN7" s="18"/>
      <c r="LO7" s="18" t="s">
        <v>1011</v>
      </c>
      <c r="LP7" s="18"/>
      <c r="LQ7" s="18"/>
      <c r="LR7" s="18"/>
      <c r="LS7" s="17"/>
      <c r="LT7" s="17"/>
      <c r="LU7" s="18"/>
      <c r="LV7" s="18" t="s">
        <v>1011</v>
      </c>
      <c r="LW7" s="18"/>
      <c r="LX7" s="18"/>
      <c r="LY7" s="18"/>
      <c r="LZ7" s="17"/>
      <c r="MA7" s="17"/>
      <c r="MB7" s="18"/>
      <c r="MC7" s="18" t="s">
        <v>1011</v>
      </c>
      <c r="MD7" s="18"/>
      <c r="ME7" s="18"/>
      <c r="MF7" s="17"/>
      <c r="MG7" s="17"/>
      <c r="MH7" s="17"/>
      <c r="MI7" s="17"/>
      <c r="MJ7" s="18" t="s">
        <v>1011</v>
      </c>
      <c r="MK7" s="18"/>
      <c r="ML7" s="18"/>
      <c r="MM7" s="18"/>
      <c r="MN7" s="17"/>
      <c r="MO7" s="17"/>
      <c r="MP7" s="18"/>
      <c r="MQ7" s="18" t="s">
        <v>1011</v>
      </c>
      <c r="MR7" s="18"/>
      <c r="MS7" s="18"/>
      <c r="MT7" s="18"/>
      <c r="MU7" s="17"/>
      <c r="MV7" s="17"/>
      <c r="MW7" s="18"/>
      <c r="MX7" s="17"/>
      <c r="MY7" s="17"/>
      <c r="MZ7" s="18"/>
      <c r="NA7" s="18"/>
      <c r="NB7" s="17"/>
      <c r="NC7" s="17"/>
      <c r="ND7" s="18"/>
      <c r="NE7" s="17"/>
    </row>
    <row r="8" spans="1:369" ht="35.25" customHeight="1" x14ac:dyDescent="0.25">
      <c r="A8" s="122"/>
      <c r="B8" s="15" t="s">
        <v>932</v>
      </c>
      <c r="C8" s="16">
        <v>28</v>
      </c>
      <c r="D8" s="17"/>
      <c r="E8" s="18"/>
      <c r="F8" s="18"/>
      <c r="G8" s="18"/>
      <c r="H8" s="17"/>
      <c r="I8" s="17"/>
      <c r="J8" s="17"/>
      <c r="K8" s="18"/>
      <c r="L8" s="18"/>
      <c r="M8" s="18"/>
      <c r="N8" s="18"/>
      <c r="O8" s="18"/>
      <c r="P8" s="17"/>
      <c r="Q8" s="17"/>
      <c r="R8" s="18" t="s">
        <v>1013</v>
      </c>
      <c r="S8" s="18" t="s">
        <v>1014</v>
      </c>
      <c r="T8" s="18" t="s">
        <v>1015</v>
      </c>
      <c r="U8" s="18" t="s">
        <v>1016</v>
      </c>
      <c r="V8" s="18" t="s">
        <v>1017</v>
      </c>
      <c r="W8" s="17"/>
      <c r="X8" s="17"/>
      <c r="Y8" s="18" t="s">
        <v>1013</v>
      </c>
      <c r="Z8" s="18" t="s">
        <v>1014</v>
      </c>
      <c r="AA8" s="18" t="s">
        <v>1015</v>
      </c>
      <c r="AB8" s="18" t="s">
        <v>1016</v>
      </c>
      <c r="AC8" s="18" t="s">
        <v>1017</v>
      </c>
      <c r="AD8" s="17"/>
      <c r="AE8" s="17"/>
      <c r="AF8" s="18" t="s">
        <v>1013</v>
      </c>
      <c r="AG8" s="18" t="s">
        <v>1014</v>
      </c>
      <c r="AH8" s="18" t="s">
        <v>1015</v>
      </c>
      <c r="AI8" s="18" t="s">
        <v>1016</v>
      </c>
      <c r="AJ8" s="18" t="s">
        <v>1017</v>
      </c>
      <c r="AK8" s="17"/>
      <c r="AL8" s="17"/>
      <c r="AM8" s="18" t="s">
        <v>1013</v>
      </c>
      <c r="AN8" s="18" t="s">
        <v>1014</v>
      </c>
      <c r="AO8" s="18" t="s">
        <v>1015</v>
      </c>
      <c r="AP8" s="18" t="s">
        <v>1016</v>
      </c>
      <c r="AQ8" s="18" t="s">
        <v>1017</v>
      </c>
      <c r="AR8" s="17"/>
      <c r="AS8" s="17"/>
      <c r="AT8" s="18"/>
      <c r="AU8" s="17"/>
      <c r="AV8" s="18" t="s">
        <v>1015</v>
      </c>
      <c r="AW8" s="18" t="s">
        <v>1016</v>
      </c>
      <c r="AX8" s="18" t="s">
        <v>1017</v>
      </c>
      <c r="AY8" s="17"/>
      <c r="AZ8" s="17"/>
      <c r="BA8" s="18" t="s">
        <v>1013</v>
      </c>
      <c r="BB8" s="18" t="s">
        <v>1014</v>
      </c>
      <c r="BC8" s="18" t="s">
        <v>1015</v>
      </c>
      <c r="BD8" s="18" t="s">
        <v>1016</v>
      </c>
      <c r="BE8" s="18" t="s">
        <v>1017</v>
      </c>
      <c r="BF8" s="17"/>
      <c r="BG8" s="17"/>
      <c r="BH8" s="18" t="s">
        <v>1013</v>
      </c>
      <c r="BI8" s="18" t="s">
        <v>1014</v>
      </c>
      <c r="BJ8" s="18" t="s">
        <v>1015</v>
      </c>
      <c r="BK8" s="18" t="s">
        <v>1016</v>
      </c>
      <c r="BL8" s="18" t="s">
        <v>1017</v>
      </c>
      <c r="BM8" s="17"/>
      <c r="BN8" s="17"/>
      <c r="BO8" s="115" t="s">
        <v>446</v>
      </c>
      <c r="BP8" s="116"/>
      <c r="BQ8" s="116"/>
      <c r="BR8" s="116"/>
      <c r="BS8" s="117"/>
      <c r="BT8" s="17"/>
      <c r="BU8" s="17"/>
      <c r="BV8" s="18"/>
      <c r="BW8" s="18" t="s">
        <v>802</v>
      </c>
      <c r="BX8" s="18" t="s">
        <v>802</v>
      </c>
      <c r="BY8" s="18" t="s">
        <v>521</v>
      </c>
      <c r="BZ8" s="18"/>
      <c r="CA8" s="17"/>
      <c r="CB8" s="17"/>
      <c r="CC8" s="18" t="s">
        <v>1018</v>
      </c>
      <c r="CD8" s="18"/>
      <c r="CE8" s="18"/>
      <c r="CF8" s="18" t="s">
        <v>521</v>
      </c>
      <c r="CG8" s="18"/>
      <c r="CH8" s="17"/>
      <c r="CI8" s="17"/>
      <c r="CJ8" s="18"/>
      <c r="CK8" s="18"/>
      <c r="CL8" s="18"/>
      <c r="CM8" s="17"/>
      <c r="CN8" s="17"/>
      <c r="CO8" s="17"/>
      <c r="CP8" s="17"/>
      <c r="CQ8" s="18"/>
      <c r="CR8" s="18"/>
      <c r="CS8" s="18"/>
      <c r="CT8" s="18"/>
      <c r="CU8" s="18"/>
      <c r="CV8" s="17"/>
      <c r="CW8" s="17"/>
      <c r="CX8" s="18"/>
      <c r="CY8" s="18"/>
      <c r="CZ8" s="18"/>
      <c r="DA8" s="18"/>
      <c r="DB8" s="18"/>
      <c r="DC8" s="17"/>
      <c r="DD8" s="17"/>
      <c r="DE8" s="18"/>
      <c r="DF8" s="18"/>
      <c r="DG8" s="18"/>
      <c r="DH8" s="18"/>
      <c r="DI8" s="18"/>
      <c r="DJ8" s="17"/>
      <c r="DK8" s="17"/>
      <c r="DL8" s="18"/>
      <c r="DM8" s="18"/>
      <c r="DN8" s="18"/>
      <c r="DO8" s="18"/>
      <c r="DP8" s="18"/>
      <c r="DQ8" s="17"/>
      <c r="DR8" s="17"/>
      <c r="DS8" s="18"/>
      <c r="DT8" s="18"/>
      <c r="DU8" s="17"/>
      <c r="DV8" s="18"/>
      <c r="DW8" s="18"/>
      <c r="DX8" s="17"/>
      <c r="DY8" s="17"/>
      <c r="DZ8" s="18"/>
      <c r="EA8" s="18"/>
      <c r="EB8" s="18"/>
      <c r="EC8" s="18"/>
      <c r="ED8" s="18"/>
      <c r="EE8" s="17"/>
      <c r="EF8" s="17"/>
      <c r="EG8" s="18"/>
      <c r="EH8" s="18"/>
      <c r="EI8" s="18"/>
      <c r="EJ8" s="18"/>
      <c r="EK8" s="18"/>
      <c r="EL8" s="17"/>
      <c r="EM8" s="17"/>
      <c r="EN8" s="61" t="s">
        <v>807</v>
      </c>
      <c r="EO8" s="61" t="s">
        <v>807</v>
      </c>
      <c r="EP8" s="61" t="s">
        <v>807</v>
      </c>
      <c r="EQ8" s="61" t="s">
        <v>807</v>
      </c>
      <c r="ER8" s="61" t="s">
        <v>807</v>
      </c>
      <c r="ES8" s="17"/>
      <c r="ET8" s="17"/>
      <c r="EU8" s="118" t="s">
        <v>764</v>
      </c>
      <c r="EV8" s="120"/>
      <c r="EW8" s="119"/>
      <c r="EX8" s="18"/>
      <c r="EY8" s="18"/>
      <c r="EZ8" s="17"/>
      <c r="FA8" s="17"/>
      <c r="FB8" s="131" t="s">
        <v>1006</v>
      </c>
      <c r="FC8" s="132"/>
      <c r="FD8" s="133"/>
      <c r="FE8" s="18"/>
      <c r="FF8" s="18"/>
      <c r="FG8" s="17"/>
      <c r="FH8" s="17"/>
      <c r="FI8" s="115" t="s">
        <v>437</v>
      </c>
      <c r="FJ8" s="116"/>
      <c r="FK8" s="116"/>
      <c r="FL8" s="117"/>
      <c r="FM8" s="18"/>
      <c r="FN8" s="17"/>
      <c r="FO8" s="17"/>
      <c r="FP8" s="18" t="s">
        <v>804</v>
      </c>
      <c r="FQ8" s="18" t="s">
        <v>804</v>
      </c>
      <c r="FR8" s="18" t="s">
        <v>804</v>
      </c>
      <c r="FS8" s="18" t="s">
        <v>804</v>
      </c>
      <c r="FT8" s="18" t="s">
        <v>804</v>
      </c>
      <c r="FU8" s="17"/>
      <c r="FV8" s="17"/>
      <c r="FW8" s="18" t="s">
        <v>804</v>
      </c>
      <c r="FX8" s="18" t="s">
        <v>1019</v>
      </c>
      <c r="FY8" s="18" t="s">
        <v>1019</v>
      </c>
      <c r="FZ8" s="18" t="s">
        <v>1019</v>
      </c>
      <c r="GA8" s="18"/>
      <c r="GB8" s="17"/>
      <c r="GC8" s="17"/>
      <c r="GD8" s="18" t="s">
        <v>856</v>
      </c>
      <c r="GE8" s="89" t="s">
        <v>1020</v>
      </c>
      <c r="GF8" s="89" t="s">
        <v>1020</v>
      </c>
      <c r="GG8" s="89" t="s">
        <v>1020</v>
      </c>
      <c r="GH8" s="18" t="s">
        <v>854</v>
      </c>
      <c r="GI8" s="17"/>
      <c r="GJ8" s="17"/>
      <c r="GK8" s="18"/>
      <c r="GL8" s="115" t="s">
        <v>412</v>
      </c>
      <c r="GM8" s="117"/>
      <c r="GN8" s="18"/>
      <c r="GO8" s="18"/>
      <c r="GP8" s="17"/>
      <c r="GQ8" s="17"/>
      <c r="GR8" s="18"/>
      <c r="GS8" s="18"/>
      <c r="GT8" s="18"/>
      <c r="GU8" s="18"/>
      <c r="GV8" s="18"/>
      <c r="GW8" s="17"/>
      <c r="GX8" s="17"/>
      <c r="GY8" s="18"/>
      <c r="GZ8" s="18"/>
      <c r="HA8" s="18"/>
      <c r="HB8" s="18"/>
      <c r="HC8" s="18"/>
      <c r="HD8" s="17"/>
      <c r="HE8" s="17"/>
      <c r="HF8" s="18"/>
      <c r="HG8" s="18"/>
      <c r="HH8" s="18"/>
      <c r="HI8" s="18"/>
      <c r="HJ8" s="18"/>
      <c r="HK8" s="17"/>
      <c r="HL8" s="17"/>
      <c r="HM8" s="18"/>
      <c r="HN8" s="18"/>
      <c r="HO8" s="18"/>
      <c r="HP8" s="18"/>
      <c r="HQ8" s="18"/>
      <c r="HR8" s="17"/>
      <c r="HS8" s="17"/>
      <c r="HT8" s="18"/>
      <c r="HU8" s="18"/>
      <c r="HV8" s="17"/>
      <c r="HW8" s="17"/>
      <c r="HX8" s="17"/>
      <c r="HY8" s="17"/>
      <c r="HZ8" s="17"/>
      <c r="IA8" s="18"/>
      <c r="IB8" s="18"/>
      <c r="IC8" s="18"/>
      <c r="ID8" s="18"/>
      <c r="IE8" s="18"/>
      <c r="IF8" s="17"/>
      <c r="IG8" s="17"/>
      <c r="IH8" s="18"/>
      <c r="II8" s="18"/>
      <c r="IJ8" s="18"/>
      <c r="IK8" s="18"/>
      <c r="IL8" s="18"/>
      <c r="IM8" s="17"/>
      <c r="IN8" s="17"/>
      <c r="IO8" s="18"/>
      <c r="IP8" s="18"/>
      <c r="IQ8" s="18"/>
      <c r="IR8" s="18"/>
      <c r="IS8" s="18"/>
      <c r="IT8" s="17"/>
      <c r="IU8" s="17"/>
      <c r="IV8" s="18"/>
      <c r="IW8" s="18"/>
      <c r="IX8" s="18"/>
      <c r="IY8" s="18"/>
      <c r="IZ8" s="18"/>
      <c r="JA8" s="17"/>
      <c r="JB8" s="17"/>
      <c r="JC8" s="18"/>
      <c r="JD8" s="59" t="s">
        <v>1021</v>
      </c>
      <c r="JE8" s="18"/>
      <c r="JF8" s="18"/>
      <c r="JG8" s="18"/>
      <c r="JH8" s="17"/>
      <c r="JI8" s="17"/>
      <c r="JJ8" s="18"/>
      <c r="JK8" s="18"/>
      <c r="JL8" s="18"/>
      <c r="JM8" s="18"/>
      <c r="JN8" s="18"/>
      <c r="JO8" s="17"/>
      <c r="JP8" s="17"/>
      <c r="JQ8" s="59" t="s">
        <v>994</v>
      </c>
      <c r="JR8" s="18"/>
      <c r="JS8" s="18"/>
      <c r="JT8" s="18"/>
      <c r="JU8" s="18"/>
      <c r="JV8" s="17"/>
      <c r="JW8" s="17"/>
      <c r="JX8" s="18"/>
      <c r="JY8" s="18"/>
      <c r="JZ8" s="18"/>
      <c r="KA8" s="18"/>
      <c r="KB8" s="17"/>
      <c r="KC8" s="17"/>
      <c r="KD8" s="17"/>
      <c r="KE8" s="18"/>
      <c r="KF8" s="18"/>
      <c r="KG8" s="18"/>
      <c r="KH8" s="18"/>
      <c r="KI8" s="18"/>
      <c r="KJ8" s="17"/>
      <c r="KK8" s="17"/>
      <c r="KL8" s="18"/>
      <c r="KM8" s="18"/>
      <c r="KN8" s="18"/>
      <c r="KO8" s="18"/>
      <c r="KP8" s="18"/>
      <c r="KQ8" s="17"/>
      <c r="KR8" s="17"/>
      <c r="KS8" s="18"/>
      <c r="KT8" s="18"/>
      <c r="KU8" s="18"/>
      <c r="KV8" s="18"/>
      <c r="KW8" s="17"/>
      <c r="KX8" s="17"/>
      <c r="KY8" s="17"/>
      <c r="KZ8" s="18"/>
      <c r="LA8" s="18" t="s">
        <v>511</v>
      </c>
      <c r="LB8" s="18"/>
      <c r="LC8" s="18" t="s">
        <v>511</v>
      </c>
      <c r="LD8" s="18"/>
      <c r="LE8" s="17"/>
      <c r="LF8" s="17"/>
      <c r="LG8" s="18"/>
      <c r="LH8" s="18" t="s">
        <v>511</v>
      </c>
      <c r="LI8" s="18"/>
      <c r="LJ8" s="18" t="s">
        <v>511</v>
      </c>
      <c r="LK8" s="18"/>
      <c r="LL8" s="17"/>
      <c r="LM8" s="17"/>
      <c r="LN8" s="18" t="s">
        <v>441</v>
      </c>
      <c r="LO8" s="18" t="s">
        <v>451</v>
      </c>
      <c r="LP8" s="18" t="s">
        <v>441</v>
      </c>
      <c r="LQ8" s="18" t="s">
        <v>451</v>
      </c>
      <c r="LR8" s="18"/>
      <c r="LS8" s="17"/>
      <c r="LT8" s="17"/>
      <c r="LU8" s="18" t="s">
        <v>441</v>
      </c>
      <c r="LV8" s="18" t="s">
        <v>451</v>
      </c>
      <c r="LW8" s="18" t="s">
        <v>441</v>
      </c>
      <c r="LX8" s="18" t="s">
        <v>451</v>
      </c>
      <c r="LY8" s="18"/>
      <c r="LZ8" s="17"/>
      <c r="MA8" s="17"/>
      <c r="MB8" s="18"/>
      <c r="MC8" s="18"/>
      <c r="MD8" s="18"/>
      <c r="ME8" s="18"/>
      <c r="MF8" s="17"/>
      <c r="MG8" s="17"/>
      <c r="MH8" s="17"/>
      <c r="MI8" s="17"/>
      <c r="MJ8" s="18"/>
      <c r="MK8" s="18"/>
      <c r="ML8" s="18"/>
      <c r="MM8" s="18"/>
      <c r="MN8" s="17"/>
      <c r="MO8" s="17"/>
      <c r="MP8" s="18"/>
      <c r="MQ8" s="18"/>
      <c r="MR8" s="18"/>
      <c r="MS8" s="18"/>
      <c r="MT8" s="18"/>
      <c r="MU8" s="17"/>
      <c r="MV8" s="17"/>
      <c r="MW8" s="18"/>
      <c r="MX8" s="17"/>
      <c r="MY8" s="17"/>
      <c r="MZ8" s="18"/>
      <c r="NA8" s="18"/>
      <c r="NB8" s="17"/>
      <c r="NC8" s="17"/>
      <c r="ND8" s="18"/>
      <c r="NE8" s="17"/>
    </row>
    <row r="9" spans="1:369" ht="33" customHeight="1" x14ac:dyDescent="0.3">
      <c r="A9" s="122"/>
      <c r="B9" s="15" t="s">
        <v>936</v>
      </c>
      <c r="C9" s="16">
        <v>28</v>
      </c>
      <c r="D9" s="17"/>
      <c r="E9" s="18"/>
      <c r="F9" s="18"/>
      <c r="G9" s="18"/>
      <c r="H9" s="17"/>
      <c r="I9" s="17"/>
      <c r="J9" s="17"/>
      <c r="K9" s="18"/>
      <c r="L9" s="18"/>
      <c r="M9" s="18"/>
      <c r="N9" s="59" t="s">
        <v>1022</v>
      </c>
      <c r="O9" s="18"/>
      <c r="P9" s="17"/>
      <c r="Q9" s="17"/>
      <c r="R9" s="62" t="s">
        <v>1023</v>
      </c>
      <c r="S9" s="62" t="s">
        <v>1023</v>
      </c>
      <c r="T9" s="61" t="s">
        <v>1024</v>
      </c>
      <c r="U9" s="60" t="s">
        <v>549</v>
      </c>
      <c r="V9" s="18" t="s">
        <v>995</v>
      </c>
      <c r="W9" s="17"/>
      <c r="X9" s="17"/>
      <c r="Y9" s="62" t="s">
        <v>1023</v>
      </c>
      <c r="Z9" s="62" t="s">
        <v>1023</v>
      </c>
      <c r="AA9" s="18" t="s">
        <v>1025</v>
      </c>
      <c r="AB9" s="60" t="s">
        <v>549</v>
      </c>
      <c r="AC9" s="18" t="s">
        <v>995</v>
      </c>
      <c r="AD9" s="17"/>
      <c r="AE9" s="17"/>
      <c r="AF9" s="62" t="s">
        <v>1023</v>
      </c>
      <c r="AG9" s="62" t="s">
        <v>1023</v>
      </c>
      <c r="AH9" s="18" t="s">
        <v>877</v>
      </c>
      <c r="AI9" s="60" t="s">
        <v>549</v>
      </c>
      <c r="AJ9" s="18" t="s">
        <v>995</v>
      </c>
      <c r="AK9" s="17"/>
      <c r="AL9" s="17"/>
      <c r="AM9" s="62" t="s">
        <v>1023</v>
      </c>
      <c r="AN9" s="62" t="s">
        <v>1023</v>
      </c>
      <c r="AO9" s="18" t="s">
        <v>877</v>
      </c>
      <c r="AP9" s="60" t="s">
        <v>549</v>
      </c>
      <c r="AQ9" s="18" t="s">
        <v>1026</v>
      </c>
      <c r="AR9" s="17"/>
      <c r="AS9" s="17"/>
      <c r="AT9" s="62" t="s">
        <v>1023</v>
      </c>
      <c r="AU9" s="17"/>
      <c r="AV9" s="18" t="s">
        <v>877</v>
      </c>
      <c r="AW9" s="18" t="s">
        <v>1027</v>
      </c>
      <c r="AX9" s="18" t="s">
        <v>995</v>
      </c>
      <c r="AY9" s="17"/>
      <c r="AZ9" s="17"/>
      <c r="BA9" s="62" t="s">
        <v>1023</v>
      </c>
      <c r="BB9" s="62" t="s">
        <v>1023</v>
      </c>
      <c r="BC9" s="18" t="s">
        <v>877</v>
      </c>
      <c r="BD9" s="60" t="s">
        <v>549</v>
      </c>
      <c r="BE9" s="18" t="s">
        <v>995</v>
      </c>
      <c r="BF9" s="17"/>
      <c r="BG9" s="17"/>
      <c r="BH9" s="62" t="s">
        <v>1023</v>
      </c>
      <c r="BI9" s="62" t="s">
        <v>1023</v>
      </c>
      <c r="BJ9" s="18" t="s">
        <v>877</v>
      </c>
      <c r="BK9" s="18" t="s">
        <v>446</v>
      </c>
      <c r="BL9" s="18" t="s">
        <v>446</v>
      </c>
      <c r="BM9" s="17"/>
      <c r="BN9" s="17"/>
      <c r="BO9" s="18" t="s">
        <v>1028</v>
      </c>
      <c r="BP9" s="18" t="s">
        <v>701</v>
      </c>
      <c r="BQ9" s="18" t="s">
        <v>877</v>
      </c>
      <c r="BR9" s="60" t="s">
        <v>549</v>
      </c>
      <c r="BS9" s="18"/>
      <c r="BT9" s="17"/>
      <c r="BU9" s="17"/>
      <c r="BV9" s="18" t="s">
        <v>1029</v>
      </c>
      <c r="BW9" s="18" t="s">
        <v>701</v>
      </c>
      <c r="BX9" s="18" t="s">
        <v>877</v>
      </c>
      <c r="BY9" s="60" t="s">
        <v>549</v>
      </c>
      <c r="BZ9" s="18" t="s">
        <v>640</v>
      </c>
      <c r="CA9" s="17"/>
      <c r="CB9" s="17"/>
      <c r="CC9" s="18" t="s">
        <v>1030</v>
      </c>
      <c r="CD9" s="18" t="s">
        <v>701</v>
      </c>
      <c r="CE9" s="18"/>
      <c r="CF9" s="18"/>
      <c r="CG9" s="18"/>
      <c r="CH9" s="17"/>
      <c r="CI9" s="17"/>
      <c r="CJ9" s="18"/>
      <c r="CK9" s="18"/>
      <c r="CL9" s="18"/>
      <c r="CM9" s="17"/>
      <c r="CN9" s="17"/>
      <c r="CO9" s="17"/>
      <c r="CP9" s="17"/>
      <c r="CQ9" s="62" t="s">
        <v>1023</v>
      </c>
      <c r="CR9" s="59" t="s">
        <v>1031</v>
      </c>
      <c r="CS9" s="18"/>
      <c r="CT9" s="18"/>
      <c r="CU9" s="18"/>
      <c r="CV9" s="17"/>
      <c r="CW9" s="17"/>
      <c r="CX9" s="18"/>
      <c r="CY9" s="18"/>
      <c r="CZ9" s="18"/>
      <c r="DA9" s="18"/>
      <c r="DB9" s="18"/>
      <c r="DC9" s="17"/>
      <c r="DD9" s="17"/>
      <c r="DE9" s="18"/>
      <c r="DF9" s="59" t="s">
        <v>1032</v>
      </c>
      <c r="DG9" s="18"/>
      <c r="DH9" s="18"/>
      <c r="DI9" s="18"/>
      <c r="DJ9" s="17"/>
      <c r="DK9" s="17"/>
      <c r="DL9" s="18"/>
      <c r="DM9" s="18"/>
      <c r="DN9" s="18"/>
      <c r="DO9" s="18"/>
      <c r="DP9" s="18"/>
      <c r="DQ9" s="17"/>
      <c r="DR9" s="17"/>
      <c r="DS9" s="18"/>
      <c r="DT9" s="18"/>
      <c r="DU9" s="17"/>
      <c r="DV9" s="18"/>
      <c r="DW9" s="18"/>
      <c r="DX9" s="17"/>
      <c r="DY9" s="17"/>
      <c r="DZ9" s="18"/>
      <c r="EA9" s="18"/>
      <c r="EB9" s="18"/>
      <c r="EC9" s="18"/>
      <c r="ED9" s="18"/>
      <c r="EE9" s="17"/>
      <c r="EF9" s="17"/>
      <c r="EG9" s="61" t="s">
        <v>704</v>
      </c>
      <c r="EH9" s="18"/>
      <c r="EI9" s="18"/>
      <c r="EJ9" s="18" t="s">
        <v>521</v>
      </c>
      <c r="EK9" s="18"/>
      <c r="EL9" s="17"/>
      <c r="EM9" s="17"/>
      <c r="EN9" s="18"/>
      <c r="EO9" s="18" t="s">
        <v>427</v>
      </c>
      <c r="EP9" s="18"/>
      <c r="EQ9" s="18" t="s">
        <v>521</v>
      </c>
      <c r="ER9" s="18" t="s">
        <v>427</v>
      </c>
      <c r="ES9" s="17"/>
      <c r="ET9" s="17"/>
      <c r="EU9" s="18"/>
      <c r="EV9" s="61" t="s">
        <v>427</v>
      </c>
      <c r="EW9" s="61"/>
      <c r="EX9" s="18" t="s">
        <v>521</v>
      </c>
      <c r="EY9" s="61" t="s">
        <v>427</v>
      </c>
      <c r="EZ9" s="17"/>
      <c r="FA9" s="17"/>
      <c r="FB9" s="115" t="s">
        <v>822</v>
      </c>
      <c r="FC9" s="116"/>
      <c r="FD9" s="116"/>
      <c r="FE9" s="116"/>
      <c r="FF9" s="117"/>
      <c r="FG9" s="17"/>
      <c r="FH9" s="17"/>
      <c r="FI9" s="18"/>
      <c r="FJ9" s="115" t="s">
        <v>430</v>
      </c>
      <c r="FK9" s="117"/>
      <c r="FL9" s="115" t="s">
        <v>824</v>
      </c>
      <c r="FM9" s="117"/>
      <c r="FN9" s="17"/>
      <c r="FO9" s="17"/>
      <c r="FP9" s="115" t="s">
        <v>836</v>
      </c>
      <c r="FQ9" s="116"/>
      <c r="FR9" s="116"/>
      <c r="FS9" s="116"/>
      <c r="FT9" s="117"/>
      <c r="FU9" s="17"/>
      <c r="FV9" s="17"/>
      <c r="FW9" s="115" t="s">
        <v>836</v>
      </c>
      <c r="FX9" s="116"/>
      <c r="FY9" s="116"/>
      <c r="FZ9" s="116"/>
      <c r="GA9" s="117"/>
      <c r="GB9" s="17"/>
      <c r="GC9" s="17"/>
      <c r="GD9" s="115" t="s">
        <v>836</v>
      </c>
      <c r="GE9" s="116"/>
      <c r="GF9" s="116"/>
      <c r="GG9" s="116"/>
      <c r="GH9" s="117"/>
      <c r="GI9" s="17"/>
      <c r="GJ9" s="17"/>
      <c r="GK9" s="18"/>
      <c r="GL9" s="18"/>
      <c r="GM9" s="18"/>
      <c r="GN9" s="18"/>
      <c r="GO9" s="59" t="s">
        <v>1033</v>
      </c>
      <c r="GP9" s="17"/>
      <c r="GQ9" s="17"/>
      <c r="GR9" s="118" t="s">
        <v>826</v>
      </c>
      <c r="GS9" s="119"/>
      <c r="GT9" s="118" t="s">
        <v>830</v>
      </c>
      <c r="GU9" s="119"/>
      <c r="GV9" s="61" t="s">
        <v>832</v>
      </c>
      <c r="GW9" s="17"/>
      <c r="GX9" s="17"/>
      <c r="GY9" s="18"/>
      <c r="GZ9" s="18"/>
      <c r="HA9" s="18"/>
      <c r="HB9" s="18"/>
      <c r="HC9" s="18"/>
      <c r="HD9" s="17"/>
      <c r="HE9" s="17"/>
      <c r="HF9" s="18"/>
      <c r="HG9" s="18"/>
      <c r="HH9" s="18"/>
      <c r="HI9" s="18"/>
      <c r="HJ9" s="18"/>
      <c r="HK9" s="17"/>
      <c r="HL9" s="17"/>
      <c r="HM9" s="18"/>
      <c r="HN9" s="18"/>
      <c r="HO9" s="18"/>
      <c r="HP9" s="18"/>
      <c r="HQ9" s="18"/>
      <c r="HR9" s="17"/>
      <c r="HS9" s="17"/>
      <c r="HT9" s="18"/>
      <c r="HU9" s="18"/>
      <c r="HV9" s="17"/>
      <c r="HW9" s="17"/>
      <c r="HX9" s="17"/>
      <c r="HY9" s="17"/>
      <c r="HZ9" s="17"/>
      <c r="IA9" s="18"/>
      <c r="IB9" s="18"/>
      <c r="IC9" s="18"/>
      <c r="ID9" s="18"/>
      <c r="IE9" s="18"/>
      <c r="IF9" s="17"/>
      <c r="IG9" s="17"/>
      <c r="IH9" s="18"/>
      <c r="II9" s="18"/>
      <c r="IJ9" s="18"/>
      <c r="IK9" s="18"/>
      <c r="IL9" s="18"/>
      <c r="IM9" s="17"/>
      <c r="IN9" s="17"/>
      <c r="IO9" s="18" t="s">
        <v>1034</v>
      </c>
      <c r="IP9" s="18" t="s">
        <v>1034</v>
      </c>
      <c r="IQ9" s="18" t="s">
        <v>1034</v>
      </c>
      <c r="IR9" s="18" t="s">
        <v>1034</v>
      </c>
      <c r="IS9" s="18" t="s">
        <v>1034</v>
      </c>
      <c r="IT9" s="17"/>
      <c r="IU9" s="17"/>
      <c r="IV9" s="18" t="s">
        <v>1034</v>
      </c>
      <c r="IW9" s="18" t="s">
        <v>1034</v>
      </c>
      <c r="IX9" s="18" t="s">
        <v>1034</v>
      </c>
      <c r="IY9" s="18" t="s">
        <v>1034</v>
      </c>
      <c r="IZ9" s="18" t="s">
        <v>1034</v>
      </c>
      <c r="JA9" s="17"/>
      <c r="JB9" s="17"/>
      <c r="JC9" s="18" t="s">
        <v>1034</v>
      </c>
      <c r="JD9" s="18" t="s">
        <v>1034</v>
      </c>
      <c r="JE9" s="18" t="s">
        <v>1034</v>
      </c>
      <c r="JF9" s="18" t="s">
        <v>1034</v>
      </c>
      <c r="JG9" s="18" t="s">
        <v>1034</v>
      </c>
      <c r="JH9" s="17"/>
      <c r="JI9" s="17"/>
      <c r="JJ9" s="18" t="s">
        <v>1034</v>
      </c>
      <c r="JK9" s="18" t="s">
        <v>1034</v>
      </c>
      <c r="JL9" s="18" t="s">
        <v>1034</v>
      </c>
      <c r="JM9" s="18" t="s">
        <v>1034</v>
      </c>
      <c r="JN9" s="18" t="s">
        <v>1034</v>
      </c>
      <c r="JO9" s="17"/>
      <c r="JP9" s="17"/>
      <c r="JQ9" s="18"/>
      <c r="JR9" s="18"/>
      <c r="JS9" s="18"/>
      <c r="JT9" s="18"/>
      <c r="JU9" s="18"/>
      <c r="JV9" s="17"/>
      <c r="JW9" s="17"/>
      <c r="JX9" s="18"/>
      <c r="JY9" s="18"/>
      <c r="JZ9" s="18"/>
      <c r="KA9" s="18"/>
      <c r="KB9" s="17"/>
      <c r="KC9" s="17"/>
      <c r="KD9" s="17"/>
      <c r="KE9" s="18"/>
      <c r="KF9" s="18"/>
      <c r="KG9" s="18"/>
      <c r="KH9" s="18"/>
      <c r="KI9" s="18"/>
      <c r="KJ9" s="17"/>
      <c r="KK9" s="17"/>
      <c r="KL9" s="18"/>
      <c r="KM9" s="18"/>
      <c r="KN9" s="18"/>
      <c r="KO9" s="18"/>
      <c r="KP9" s="18"/>
      <c r="KQ9" s="17"/>
      <c r="KR9" s="17"/>
      <c r="KS9" s="18"/>
      <c r="KT9" s="18"/>
      <c r="KU9" s="18"/>
      <c r="KV9" s="18"/>
      <c r="KW9" s="17"/>
      <c r="KX9" s="17"/>
      <c r="KY9" s="17"/>
      <c r="KZ9" s="18"/>
      <c r="LA9" s="18"/>
      <c r="LB9" s="18"/>
      <c r="LC9" s="18"/>
      <c r="LD9" s="18"/>
      <c r="LE9" s="17"/>
      <c r="LF9" s="17"/>
      <c r="LG9" s="18"/>
      <c r="LH9" s="18"/>
      <c r="LI9" s="18"/>
      <c r="LJ9" s="18"/>
      <c r="LK9" s="18"/>
      <c r="LL9" s="17"/>
      <c r="LM9" s="17"/>
      <c r="LN9" s="18"/>
      <c r="LO9" s="18" t="s">
        <v>1035</v>
      </c>
      <c r="LP9" s="18"/>
      <c r="LQ9" s="18"/>
      <c r="LR9" s="18" t="s">
        <v>1035</v>
      </c>
      <c r="LS9" s="17"/>
      <c r="LT9" s="17"/>
      <c r="LU9" s="18"/>
      <c r="LV9" s="18" t="s">
        <v>1035</v>
      </c>
      <c r="LW9" s="18"/>
      <c r="LX9" s="18"/>
      <c r="LY9" s="18" t="s">
        <v>1035</v>
      </c>
      <c r="LZ9" s="17"/>
      <c r="MA9" s="17"/>
      <c r="MB9" s="18"/>
      <c r="MC9" s="18"/>
      <c r="MD9" s="18"/>
      <c r="ME9" s="18"/>
      <c r="MF9" s="17"/>
      <c r="MG9" s="17"/>
      <c r="MH9" s="17"/>
      <c r="MI9" s="17"/>
      <c r="MJ9" s="18"/>
      <c r="MK9" s="18"/>
      <c r="ML9" s="18"/>
      <c r="MM9" s="18"/>
      <c r="MN9" s="17"/>
      <c r="MO9" s="17"/>
      <c r="MP9" s="18"/>
      <c r="MQ9" s="18"/>
      <c r="MR9" s="18"/>
      <c r="MS9" s="18"/>
      <c r="MT9" s="18"/>
      <c r="MU9" s="17"/>
      <c r="MV9" s="17"/>
      <c r="MW9" s="18"/>
      <c r="MX9" s="17"/>
      <c r="MY9" s="17"/>
      <c r="MZ9" s="18"/>
      <c r="NA9" s="18"/>
      <c r="NB9" s="17"/>
      <c r="NC9" s="17"/>
      <c r="ND9" s="18"/>
      <c r="NE9" s="17"/>
    </row>
    <row r="10" spans="1:369" ht="30" customHeight="1" x14ac:dyDescent="0.25">
      <c r="A10" s="122"/>
      <c r="B10" s="15" t="s">
        <v>938</v>
      </c>
      <c r="C10" s="16">
        <v>12</v>
      </c>
      <c r="D10" s="17"/>
      <c r="E10" s="18"/>
      <c r="F10" s="18"/>
      <c r="G10" s="18"/>
      <c r="H10" s="17"/>
      <c r="I10" s="17"/>
      <c r="J10" s="17"/>
      <c r="K10" s="18"/>
      <c r="L10" s="18"/>
      <c r="M10" s="18" t="s">
        <v>1036</v>
      </c>
      <c r="N10" s="18" t="s">
        <v>1036</v>
      </c>
      <c r="O10" s="18" t="s">
        <v>1036</v>
      </c>
      <c r="P10" s="17"/>
      <c r="Q10" s="17"/>
      <c r="R10" s="18" t="s">
        <v>1036</v>
      </c>
      <c r="S10" s="18" t="s">
        <v>1036</v>
      </c>
      <c r="T10" s="18" t="s">
        <v>1036</v>
      </c>
      <c r="U10" s="18" t="s">
        <v>1036</v>
      </c>
      <c r="V10" s="18" t="s">
        <v>1036</v>
      </c>
      <c r="W10" s="17"/>
      <c r="X10" s="17"/>
      <c r="Y10" s="18" t="s">
        <v>1036</v>
      </c>
      <c r="Z10" s="18" t="s">
        <v>1036</v>
      </c>
      <c r="AA10" s="18" t="s">
        <v>1036</v>
      </c>
      <c r="AB10" s="18" t="s">
        <v>1036</v>
      </c>
      <c r="AC10" s="18" t="s">
        <v>1036</v>
      </c>
      <c r="AD10" s="17"/>
      <c r="AE10" s="17"/>
      <c r="AF10" s="18" t="s">
        <v>1036</v>
      </c>
      <c r="AG10" s="18" t="s">
        <v>1036</v>
      </c>
      <c r="AH10" s="18" t="s">
        <v>1036</v>
      </c>
      <c r="AI10" s="18" t="s">
        <v>1036</v>
      </c>
      <c r="AJ10" s="18" t="s">
        <v>1036</v>
      </c>
      <c r="AK10" s="17"/>
      <c r="AL10" s="17"/>
      <c r="AM10" s="18" t="s">
        <v>1036</v>
      </c>
      <c r="AN10" s="18" t="s">
        <v>1036</v>
      </c>
      <c r="AO10" s="18" t="s">
        <v>1036</v>
      </c>
      <c r="AP10" s="18" t="s">
        <v>1036</v>
      </c>
      <c r="AQ10" s="18" t="s">
        <v>1036</v>
      </c>
      <c r="AR10" s="17"/>
      <c r="AS10" s="17"/>
      <c r="AT10" s="18" t="s">
        <v>1036</v>
      </c>
      <c r="AU10" s="17"/>
      <c r="AV10" s="18" t="s">
        <v>1036</v>
      </c>
      <c r="AW10" s="18" t="s">
        <v>1036</v>
      </c>
      <c r="AX10" s="18" t="s">
        <v>1036</v>
      </c>
      <c r="AY10" s="17"/>
      <c r="AZ10" s="17"/>
      <c r="BA10" s="18" t="s">
        <v>1036</v>
      </c>
      <c r="BB10" s="18" t="s">
        <v>1036</v>
      </c>
      <c r="BC10" s="18" t="s">
        <v>1036</v>
      </c>
      <c r="BD10" s="18" t="s">
        <v>1036</v>
      </c>
      <c r="BE10" s="18" t="s">
        <v>1036</v>
      </c>
      <c r="BF10" s="17"/>
      <c r="BG10" s="17"/>
      <c r="BH10" s="18" t="s">
        <v>1036</v>
      </c>
      <c r="BI10" s="18" t="s">
        <v>1036</v>
      </c>
      <c r="BJ10" s="18" t="s">
        <v>1036</v>
      </c>
      <c r="BK10" s="18" t="s">
        <v>1036</v>
      </c>
      <c r="BL10" s="18" t="s">
        <v>1036</v>
      </c>
      <c r="BM10" s="17"/>
      <c r="BN10" s="17"/>
      <c r="BO10" s="18" t="s">
        <v>1036</v>
      </c>
      <c r="BP10" s="18" t="s">
        <v>1036</v>
      </c>
      <c r="BQ10" s="18" t="s">
        <v>1036</v>
      </c>
      <c r="BR10" s="18" t="s">
        <v>1036</v>
      </c>
      <c r="BS10" s="18" t="s">
        <v>1036</v>
      </c>
      <c r="BT10" s="17"/>
      <c r="BU10" s="17"/>
      <c r="BV10" s="18" t="s">
        <v>1036</v>
      </c>
      <c r="BW10" s="18" t="s">
        <v>1036</v>
      </c>
      <c r="BX10" s="18" t="s">
        <v>1036</v>
      </c>
      <c r="BY10" s="18" t="s">
        <v>1036</v>
      </c>
      <c r="BZ10" s="18" t="s">
        <v>1036</v>
      </c>
      <c r="CA10" s="17"/>
      <c r="CB10" s="17"/>
      <c r="CC10" s="18" t="s">
        <v>1036</v>
      </c>
      <c r="CD10" s="18" t="s">
        <v>1036</v>
      </c>
      <c r="CE10" s="18" t="s">
        <v>1036</v>
      </c>
      <c r="CF10" s="18" t="s">
        <v>1036</v>
      </c>
      <c r="CG10" s="18" t="s">
        <v>1036</v>
      </c>
      <c r="CH10" s="17"/>
      <c r="CI10" s="17"/>
      <c r="CJ10" s="18" t="s">
        <v>1036</v>
      </c>
      <c r="CK10" s="18" t="s">
        <v>1036</v>
      </c>
      <c r="CL10" s="18" t="s">
        <v>1036</v>
      </c>
      <c r="CM10" s="17"/>
      <c r="CN10" s="17"/>
      <c r="CO10" s="17"/>
      <c r="CP10" s="17"/>
      <c r="CQ10" s="18" t="s">
        <v>1036</v>
      </c>
      <c r="CR10" s="18" t="s">
        <v>1036</v>
      </c>
      <c r="CS10" s="18" t="s">
        <v>1036</v>
      </c>
      <c r="CT10" s="18" t="s">
        <v>1036</v>
      </c>
      <c r="CU10" s="18" t="s">
        <v>1036</v>
      </c>
      <c r="CV10" s="17"/>
      <c r="CW10" s="17"/>
      <c r="CX10" s="18"/>
      <c r="CY10" s="18"/>
      <c r="CZ10" s="18"/>
      <c r="DA10" s="18"/>
      <c r="DB10" s="18"/>
      <c r="DC10" s="17"/>
      <c r="DD10" s="17"/>
      <c r="DE10" s="18" t="s">
        <v>1036</v>
      </c>
      <c r="DF10" s="18" t="s">
        <v>1036</v>
      </c>
      <c r="DG10" s="18" t="s">
        <v>1036</v>
      </c>
      <c r="DH10" s="18" t="s">
        <v>1036</v>
      </c>
      <c r="DI10" s="18" t="s">
        <v>1036</v>
      </c>
      <c r="DJ10" s="17"/>
      <c r="DK10" s="17"/>
      <c r="DL10" s="18" t="s">
        <v>1036</v>
      </c>
      <c r="DM10" s="18" t="s">
        <v>1036</v>
      </c>
      <c r="DN10" s="18" t="s">
        <v>1036</v>
      </c>
      <c r="DO10" s="18" t="s">
        <v>1036</v>
      </c>
      <c r="DP10" s="18" t="s">
        <v>1036</v>
      </c>
      <c r="DQ10" s="17"/>
      <c r="DR10" s="17"/>
      <c r="DS10" s="18" t="s">
        <v>1036</v>
      </c>
      <c r="DT10" s="18" t="s">
        <v>1036</v>
      </c>
      <c r="DU10" s="17"/>
      <c r="DV10" s="18" t="s">
        <v>1036</v>
      </c>
      <c r="DW10" s="18" t="s">
        <v>1036</v>
      </c>
      <c r="DX10" s="17"/>
      <c r="DY10" s="17"/>
      <c r="DZ10" s="18" t="s">
        <v>1036</v>
      </c>
      <c r="EA10" s="18" t="s">
        <v>1036</v>
      </c>
      <c r="EB10" s="18" t="s">
        <v>1036</v>
      </c>
      <c r="EC10" s="18" t="s">
        <v>1036</v>
      </c>
      <c r="ED10" s="18" t="s">
        <v>1036</v>
      </c>
      <c r="EE10" s="17"/>
      <c r="EF10" s="17"/>
      <c r="EG10" s="18" t="s">
        <v>1036</v>
      </c>
      <c r="EH10" s="18" t="s">
        <v>1036</v>
      </c>
      <c r="EI10" s="18" t="s">
        <v>1036</v>
      </c>
      <c r="EJ10" s="18" t="s">
        <v>1036</v>
      </c>
      <c r="EK10" s="18" t="s">
        <v>1036</v>
      </c>
      <c r="EL10" s="17"/>
      <c r="EM10" s="17"/>
      <c r="EN10" s="18" t="s">
        <v>1036</v>
      </c>
      <c r="EO10" s="18" t="s">
        <v>1036</v>
      </c>
      <c r="EP10" s="18" t="s">
        <v>1036</v>
      </c>
      <c r="EQ10" s="18" t="s">
        <v>1036</v>
      </c>
      <c r="ER10" s="18" t="s">
        <v>1036</v>
      </c>
      <c r="ES10" s="17"/>
      <c r="ET10" s="17"/>
      <c r="EU10" s="18" t="s">
        <v>1036</v>
      </c>
      <c r="EV10" s="18" t="s">
        <v>1036</v>
      </c>
      <c r="EW10" s="18" t="s">
        <v>1036</v>
      </c>
      <c r="EX10" s="18" t="s">
        <v>1036</v>
      </c>
      <c r="EY10" s="18" t="s">
        <v>1036</v>
      </c>
      <c r="EZ10" s="17"/>
      <c r="FA10" s="17"/>
      <c r="FB10" s="18" t="s">
        <v>1036</v>
      </c>
      <c r="FC10" s="18" t="s">
        <v>1036</v>
      </c>
      <c r="FD10" s="18" t="s">
        <v>1036</v>
      </c>
      <c r="FE10" s="18" t="s">
        <v>1036</v>
      </c>
      <c r="FF10" s="18" t="s">
        <v>1036</v>
      </c>
      <c r="FG10" s="17"/>
      <c r="FH10" s="17"/>
      <c r="FI10" s="18" t="s">
        <v>1036</v>
      </c>
      <c r="FJ10" s="18" t="s">
        <v>1036</v>
      </c>
      <c r="FK10" s="18" t="s">
        <v>1036</v>
      </c>
      <c r="FL10" s="18" t="s">
        <v>1036</v>
      </c>
      <c r="FM10" s="18" t="s">
        <v>1036</v>
      </c>
      <c r="FN10" s="17"/>
      <c r="FO10" s="17"/>
      <c r="FP10" s="59" t="s">
        <v>1037</v>
      </c>
      <c r="FQ10" s="59" t="s">
        <v>1037</v>
      </c>
      <c r="FR10" s="59" t="s">
        <v>1037</v>
      </c>
      <c r="FS10" s="59" t="s">
        <v>1037</v>
      </c>
      <c r="FT10" s="59" t="s">
        <v>1037</v>
      </c>
      <c r="FU10" s="17"/>
      <c r="FV10" s="17"/>
      <c r="FW10" s="18" t="s">
        <v>1007</v>
      </c>
      <c r="FX10" s="18" t="s">
        <v>1007</v>
      </c>
      <c r="FY10" s="18"/>
      <c r="FZ10" s="18"/>
      <c r="GA10" s="18"/>
      <c r="GB10" s="17"/>
      <c r="GC10" s="17"/>
      <c r="GD10" s="18" t="s">
        <v>1038</v>
      </c>
      <c r="GE10" s="18" t="s">
        <v>1039</v>
      </c>
      <c r="GF10" s="18" t="s">
        <v>1040</v>
      </c>
      <c r="GG10" s="18" t="s">
        <v>1041</v>
      </c>
      <c r="GH10" s="18" t="s">
        <v>1042</v>
      </c>
      <c r="GI10" s="17"/>
      <c r="GJ10" s="17"/>
      <c r="GK10" s="18"/>
      <c r="GL10" s="18"/>
      <c r="GM10" s="18"/>
      <c r="GN10" s="18"/>
      <c r="GO10" s="18"/>
      <c r="GP10" s="17"/>
      <c r="GQ10" s="17"/>
      <c r="GR10" s="18"/>
      <c r="GS10" s="18"/>
      <c r="GT10" s="18"/>
      <c r="GU10" s="18"/>
      <c r="GV10" s="18"/>
      <c r="GW10" s="17"/>
      <c r="GX10" s="17"/>
      <c r="GY10" s="18"/>
      <c r="GZ10" s="18"/>
      <c r="HA10" s="18"/>
      <c r="HB10" s="18"/>
      <c r="HC10" s="18"/>
      <c r="HD10" s="17"/>
      <c r="HE10" s="17"/>
      <c r="HF10" s="18"/>
      <c r="HG10" s="18"/>
      <c r="HH10" s="18"/>
      <c r="HI10" s="18"/>
      <c r="HJ10" s="18"/>
      <c r="HK10" s="17"/>
      <c r="HL10" s="17"/>
      <c r="HM10" s="18"/>
      <c r="HN10" s="18"/>
      <c r="HO10" s="18"/>
      <c r="HP10" s="18"/>
      <c r="HQ10" s="18"/>
      <c r="HR10" s="17"/>
      <c r="HS10" s="17"/>
      <c r="HT10" s="18"/>
      <c r="HU10" s="18"/>
      <c r="HV10" s="17"/>
      <c r="HW10" s="17"/>
      <c r="HX10" s="17"/>
      <c r="HY10" s="17"/>
      <c r="HZ10" s="17"/>
      <c r="IA10" s="18"/>
      <c r="IB10" s="18"/>
      <c r="IC10" s="18"/>
      <c r="ID10" s="18"/>
      <c r="IE10" s="18"/>
      <c r="IF10" s="17"/>
      <c r="IG10" s="17"/>
      <c r="IH10" s="18"/>
      <c r="II10" s="18"/>
      <c r="IJ10" s="18"/>
      <c r="IK10" s="18"/>
      <c r="IL10" s="18"/>
      <c r="IM10" s="17"/>
      <c r="IN10" s="17"/>
      <c r="IO10" s="18"/>
      <c r="IP10" s="18"/>
      <c r="IQ10" s="18"/>
      <c r="IR10" s="18"/>
      <c r="IS10" s="18"/>
      <c r="IT10" s="17"/>
      <c r="IU10" s="17"/>
      <c r="IV10" s="18"/>
      <c r="IW10" s="18"/>
      <c r="IX10" s="18"/>
      <c r="IY10" s="18"/>
      <c r="IZ10" s="18"/>
      <c r="JA10" s="17"/>
      <c r="JB10" s="17"/>
      <c r="JC10" s="18"/>
      <c r="JD10" s="18"/>
      <c r="JE10" s="18"/>
      <c r="JF10" s="18"/>
      <c r="JG10" s="18"/>
      <c r="JH10" s="17"/>
      <c r="JI10" s="17"/>
      <c r="JJ10" s="18"/>
      <c r="JK10" s="18"/>
      <c r="JL10" s="18"/>
      <c r="JM10" s="18"/>
      <c r="JN10" s="18"/>
      <c r="JO10" s="17"/>
      <c r="JP10" s="17"/>
      <c r="JQ10" s="18"/>
      <c r="JR10" s="18"/>
      <c r="JS10" s="18"/>
      <c r="JT10" s="18"/>
      <c r="JU10" s="18"/>
      <c r="JV10" s="17"/>
      <c r="JW10" s="17"/>
      <c r="JX10" s="18"/>
      <c r="JY10" s="18"/>
      <c r="JZ10" s="18"/>
      <c r="KA10" s="18"/>
      <c r="KB10" s="17"/>
      <c r="KC10" s="17"/>
      <c r="KD10" s="17"/>
      <c r="KE10" s="18"/>
      <c r="KF10" s="18"/>
      <c r="KG10" s="18"/>
      <c r="KH10" s="18"/>
      <c r="KI10" s="18"/>
      <c r="KJ10" s="17"/>
      <c r="KK10" s="17"/>
      <c r="KL10" s="18"/>
      <c r="KM10" s="18"/>
      <c r="KN10" s="18"/>
      <c r="KO10" s="18"/>
      <c r="KP10" s="18"/>
      <c r="KQ10" s="17"/>
      <c r="KR10" s="17"/>
      <c r="KS10" s="18"/>
      <c r="KT10" s="18"/>
      <c r="KU10" s="18"/>
      <c r="KV10" s="18"/>
      <c r="KW10" s="17"/>
      <c r="KX10" s="17"/>
      <c r="KY10" s="17"/>
      <c r="KZ10" s="18"/>
      <c r="LA10" s="18"/>
      <c r="LB10" s="18"/>
      <c r="LC10" s="18"/>
      <c r="LD10" s="18"/>
      <c r="LE10" s="17"/>
      <c r="LF10" s="17"/>
      <c r="LG10" s="18"/>
      <c r="LH10" s="18"/>
      <c r="LI10" s="18"/>
      <c r="LJ10" s="18"/>
      <c r="LK10" s="18"/>
      <c r="LL10" s="17"/>
      <c r="LM10" s="17"/>
      <c r="LN10" s="18"/>
      <c r="LO10" s="18"/>
      <c r="LP10" s="18"/>
      <c r="LQ10" s="18"/>
      <c r="LR10" s="18"/>
      <c r="LS10" s="17"/>
      <c r="LT10" s="17"/>
      <c r="LU10" s="18"/>
      <c r="LV10" s="18"/>
      <c r="LW10" s="18"/>
      <c r="LX10" s="18"/>
      <c r="LY10" s="18"/>
      <c r="LZ10" s="17"/>
      <c r="MA10" s="17"/>
      <c r="MB10" s="18"/>
      <c r="MC10" s="18"/>
      <c r="MD10" s="18"/>
      <c r="ME10" s="18"/>
      <c r="MF10" s="17"/>
      <c r="MG10" s="17"/>
      <c r="MH10" s="17"/>
      <c r="MI10" s="17"/>
      <c r="MJ10" s="18"/>
      <c r="MK10" s="18"/>
      <c r="ML10" s="18"/>
      <c r="MM10" s="18"/>
      <c r="MN10" s="17"/>
      <c r="MO10" s="17"/>
      <c r="MP10" s="18"/>
      <c r="MQ10" s="18"/>
      <c r="MR10" s="18"/>
      <c r="MS10" s="18"/>
      <c r="MT10" s="18"/>
      <c r="MU10" s="17"/>
      <c r="MV10" s="17"/>
      <c r="MW10" s="18"/>
      <c r="MX10" s="17"/>
      <c r="MY10" s="17"/>
      <c r="MZ10" s="18"/>
      <c r="NA10" s="18"/>
      <c r="NB10" s="17"/>
      <c r="NC10" s="17"/>
      <c r="ND10" s="18"/>
      <c r="NE10" s="17"/>
    </row>
    <row r="11" spans="1:369" ht="43.5" customHeight="1" x14ac:dyDescent="0.25">
      <c r="A11" s="122"/>
      <c r="B11" s="15" t="s">
        <v>940</v>
      </c>
      <c r="C11" s="16">
        <v>15</v>
      </c>
      <c r="D11" s="17"/>
      <c r="E11" s="18"/>
      <c r="F11" s="18"/>
      <c r="G11" s="18"/>
      <c r="H11" s="17"/>
      <c r="I11" s="17"/>
      <c r="J11" s="17"/>
      <c r="K11" s="18"/>
      <c r="L11" s="18"/>
      <c r="M11" s="18"/>
      <c r="N11" s="18"/>
      <c r="O11" s="18"/>
      <c r="P11" s="17"/>
      <c r="Q11" s="17"/>
      <c r="R11" s="18"/>
      <c r="S11" s="18"/>
      <c r="T11" s="18"/>
      <c r="U11" s="18"/>
      <c r="V11" s="18"/>
      <c r="W11" s="17"/>
      <c r="X11" s="17"/>
      <c r="Y11" s="18" t="s">
        <v>1043</v>
      </c>
      <c r="Z11" s="18" t="s">
        <v>642</v>
      </c>
      <c r="AA11" s="18" t="s">
        <v>1043</v>
      </c>
      <c r="AB11" s="18" t="s">
        <v>1044</v>
      </c>
      <c r="AC11" s="18" t="s">
        <v>1043</v>
      </c>
      <c r="AD11" s="17"/>
      <c r="AE11" s="17"/>
      <c r="AF11" s="18" t="s">
        <v>1043</v>
      </c>
      <c r="AG11" s="18" t="s">
        <v>1043</v>
      </c>
      <c r="AH11" s="18" t="s">
        <v>1043</v>
      </c>
      <c r="AI11" s="18" t="s">
        <v>1043</v>
      </c>
      <c r="AJ11" s="18" t="s">
        <v>1043</v>
      </c>
      <c r="AK11" s="17"/>
      <c r="AL11" s="17"/>
      <c r="AM11" s="18" t="s">
        <v>1043</v>
      </c>
      <c r="AN11" s="18" t="s">
        <v>1043</v>
      </c>
      <c r="AO11" s="18" t="s">
        <v>1043</v>
      </c>
      <c r="AP11" s="18" t="s">
        <v>1043</v>
      </c>
      <c r="AQ11" s="18" t="s">
        <v>1043</v>
      </c>
      <c r="AR11" s="17"/>
      <c r="AS11" s="17"/>
      <c r="AT11" s="18" t="s">
        <v>1043</v>
      </c>
      <c r="AU11" s="17"/>
      <c r="AV11" s="18" t="s">
        <v>1043</v>
      </c>
      <c r="AW11" s="18" t="s">
        <v>1043</v>
      </c>
      <c r="AX11" s="18" t="s">
        <v>1043</v>
      </c>
      <c r="AY11" s="17"/>
      <c r="AZ11" s="17"/>
      <c r="BA11" s="18" t="s">
        <v>1043</v>
      </c>
      <c r="BB11" s="18" t="s">
        <v>1043</v>
      </c>
      <c r="BC11" s="18" t="s">
        <v>1043</v>
      </c>
      <c r="BD11" s="18" t="s">
        <v>1043</v>
      </c>
      <c r="BE11" s="18" t="s">
        <v>1043</v>
      </c>
      <c r="BF11" s="17"/>
      <c r="BG11" s="17"/>
      <c r="BH11" s="18" t="s">
        <v>1043</v>
      </c>
      <c r="BI11" s="18" t="s">
        <v>1043</v>
      </c>
      <c r="BJ11" s="18" t="s">
        <v>1043</v>
      </c>
      <c r="BK11" s="18" t="s">
        <v>1043</v>
      </c>
      <c r="BL11" s="18" t="s">
        <v>1043</v>
      </c>
      <c r="BM11" s="17"/>
      <c r="BN11" s="17"/>
      <c r="BO11" s="18" t="s">
        <v>1043</v>
      </c>
      <c r="BP11" s="18" t="s">
        <v>1043</v>
      </c>
      <c r="BQ11" s="18" t="s">
        <v>1043</v>
      </c>
      <c r="BR11" s="18" t="s">
        <v>1043</v>
      </c>
      <c r="BS11" s="18" t="s">
        <v>1043</v>
      </c>
      <c r="BT11" s="17"/>
      <c r="BU11" s="17"/>
      <c r="BV11" s="18" t="s">
        <v>1043</v>
      </c>
      <c r="BW11" s="18" t="s">
        <v>1043</v>
      </c>
      <c r="BX11" s="18" t="s">
        <v>1043</v>
      </c>
      <c r="BY11" s="18" t="s">
        <v>1043</v>
      </c>
      <c r="BZ11" s="18" t="s">
        <v>1043</v>
      </c>
      <c r="CA11" s="17"/>
      <c r="CB11" s="17"/>
      <c r="CC11" s="18" t="s">
        <v>1043</v>
      </c>
      <c r="CD11" s="18" t="s">
        <v>1043</v>
      </c>
      <c r="CE11" s="18" t="s">
        <v>1043</v>
      </c>
      <c r="CF11" s="18" t="s">
        <v>1043</v>
      </c>
      <c r="CG11" s="18" t="s">
        <v>1043</v>
      </c>
      <c r="CH11" s="17"/>
      <c r="CI11" s="17"/>
      <c r="CJ11" s="18" t="s">
        <v>1043</v>
      </c>
      <c r="CK11" s="18" t="s">
        <v>1043</v>
      </c>
      <c r="CL11" s="18" t="s">
        <v>1043</v>
      </c>
      <c r="CM11" s="17"/>
      <c r="CN11" s="17"/>
      <c r="CO11" s="17"/>
      <c r="CP11" s="17"/>
      <c r="CQ11" s="18" t="s">
        <v>1043</v>
      </c>
      <c r="CR11" s="18" t="s">
        <v>1043</v>
      </c>
      <c r="CS11" s="18" t="s">
        <v>1043</v>
      </c>
      <c r="CT11" s="18" t="s">
        <v>1043</v>
      </c>
      <c r="CU11" s="18" t="s">
        <v>1043</v>
      </c>
      <c r="CV11" s="17"/>
      <c r="CW11" s="17"/>
      <c r="CX11" s="18"/>
      <c r="CY11" s="18"/>
      <c r="CZ11" s="18"/>
      <c r="DA11" s="18"/>
      <c r="DB11" s="18"/>
      <c r="DC11" s="17"/>
      <c r="DD11" s="17"/>
      <c r="DE11" s="18"/>
      <c r="DF11" s="18"/>
      <c r="DG11" s="18"/>
      <c r="DH11" s="18"/>
      <c r="DI11" s="18"/>
      <c r="DJ11" s="17"/>
      <c r="DK11" s="17"/>
      <c r="DL11" s="18"/>
      <c r="DM11" s="18"/>
      <c r="DN11" s="18"/>
      <c r="DO11" s="18"/>
      <c r="DP11" s="18"/>
      <c r="DQ11" s="17"/>
      <c r="DR11" s="17"/>
      <c r="DS11" s="18"/>
      <c r="DT11" s="18"/>
      <c r="DU11" s="17"/>
      <c r="DV11" s="18"/>
      <c r="DW11" s="18"/>
      <c r="DX11" s="17"/>
      <c r="DY11" s="17"/>
      <c r="DZ11" s="18"/>
      <c r="EA11" s="18"/>
      <c r="EB11" s="18"/>
      <c r="EC11" s="18"/>
      <c r="ED11" s="18"/>
      <c r="EE11" s="17"/>
      <c r="EF11" s="17"/>
      <c r="EG11" s="18"/>
      <c r="EH11" s="18"/>
      <c r="EI11" s="18"/>
      <c r="EJ11" s="18"/>
      <c r="EK11" s="18"/>
      <c r="EL11" s="17"/>
      <c r="EM11" s="17"/>
      <c r="EN11" s="18"/>
      <c r="EO11" s="18" t="s">
        <v>1045</v>
      </c>
      <c r="EP11" s="18" t="s">
        <v>1045</v>
      </c>
      <c r="EQ11" s="18"/>
      <c r="ER11" s="18"/>
      <c r="ES11" s="17"/>
      <c r="ET11" s="17"/>
      <c r="EU11" s="18"/>
      <c r="EV11" s="18"/>
      <c r="EW11" s="18"/>
      <c r="EX11" s="18"/>
      <c r="EY11" s="18"/>
      <c r="EZ11" s="17"/>
      <c r="FA11" s="17"/>
      <c r="FB11" s="18"/>
      <c r="FC11" s="18"/>
      <c r="FD11" s="18" t="s">
        <v>784</v>
      </c>
      <c r="FE11" s="18" t="s">
        <v>784</v>
      </c>
      <c r="FF11" s="18" t="s">
        <v>784</v>
      </c>
      <c r="FG11" s="17"/>
      <c r="FH11" s="17"/>
      <c r="FI11" s="18" t="s">
        <v>784</v>
      </c>
      <c r="FJ11" s="18" t="s">
        <v>785</v>
      </c>
      <c r="FK11" s="18" t="s">
        <v>811</v>
      </c>
      <c r="FL11" s="18" t="s">
        <v>811</v>
      </c>
      <c r="FM11" s="18" t="s">
        <v>811</v>
      </c>
      <c r="FN11" s="17"/>
      <c r="FO11" s="17"/>
      <c r="FP11" s="18"/>
      <c r="FQ11" s="115" t="s">
        <v>430</v>
      </c>
      <c r="FR11" s="117"/>
      <c r="FS11" s="18"/>
      <c r="FT11" s="18"/>
      <c r="FU11" s="17"/>
      <c r="FV11" s="17"/>
      <c r="FW11" s="18"/>
      <c r="FX11" s="18"/>
      <c r="FY11" s="18"/>
      <c r="FZ11" s="18"/>
      <c r="GA11" s="18"/>
      <c r="GB11" s="17"/>
      <c r="GC11" s="17"/>
      <c r="GD11" s="18"/>
      <c r="GE11" s="18"/>
      <c r="GF11" s="18"/>
      <c r="GG11" s="18" t="s">
        <v>558</v>
      </c>
      <c r="GH11" s="18"/>
      <c r="GI11" s="17"/>
      <c r="GJ11" s="17"/>
      <c r="GK11" s="115" t="s">
        <v>1038</v>
      </c>
      <c r="GL11" s="116"/>
      <c r="GM11" s="116"/>
      <c r="GN11" s="116"/>
      <c r="GO11" s="117"/>
      <c r="GP11" s="17"/>
      <c r="GQ11" s="17"/>
      <c r="GR11" s="115" t="s">
        <v>1038</v>
      </c>
      <c r="GS11" s="116"/>
      <c r="GT11" s="116"/>
      <c r="GU11" s="116"/>
      <c r="GV11" s="117"/>
      <c r="GW11" s="17"/>
      <c r="GX11" s="17"/>
      <c r="GY11" s="115" t="s">
        <v>1038</v>
      </c>
      <c r="GZ11" s="116"/>
      <c r="HA11" s="116"/>
      <c r="HB11" s="116"/>
      <c r="HC11" s="117"/>
      <c r="HD11" s="17"/>
      <c r="HE11" s="17"/>
      <c r="HF11" s="115" t="s">
        <v>1038</v>
      </c>
      <c r="HG11" s="116"/>
      <c r="HH11" s="116"/>
      <c r="HI11" s="116"/>
      <c r="HJ11" s="117"/>
      <c r="HK11" s="17"/>
      <c r="HL11" s="17"/>
      <c r="HM11" s="115" t="s">
        <v>1038</v>
      </c>
      <c r="HN11" s="116"/>
      <c r="HO11" s="116"/>
      <c r="HP11" s="116"/>
      <c r="HQ11" s="117"/>
      <c r="HR11" s="17"/>
      <c r="HS11" s="17"/>
      <c r="HT11" s="18"/>
      <c r="HU11" s="18"/>
      <c r="HV11" s="17"/>
      <c r="HW11" s="17"/>
      <c r="HX11" s="17"/>
      <c r="HY11" s="17"/>
      <c r="HZ11" s="17"/>
      <c r="IA11" s="18"/>
      <c r="IB11" s="18"/>
      <c r="IC11" s="18"/>
      <c r="ID11" s="18"/>
      <c r="IE11" s="18"/>
      <c r="IF11" s="17"/>
      <c r="IG11" s="17"/>
      <c r="IH11" s="18"/>
      <c r="II11" s="18"/>
      <c r="IJ11" s="18"/>
      <c r="IK11" s="18"/>
      <c r="IL11" s="18"/>
      <c r="IM11" s="17"/>
      <c r="IN11" s="17"/>
      <c r="IO11" s="18"/>
      <c r="IP11" s="18"/>
      <c r="IQ11" s="18"/>
      <c r="IR11" s="18"/>
      <c r="IS11" s="18"/>
      <c r="IT11" s="17"/>
      <c r="IU11" s="17"/>
      <c r="IV11" s="18"/>
      <c r="IW11" s="18"/>
      <c r="IX11" s="18"/>
      <c r="IY11" s="18"/>
      <c r="IZ11" s="18"/>
      <c r="JA11" s="17"/>
      <c r="JB11" s="17"/>
      <c r="JC11" s="18"/>
      <c r="JD11" s="18"/>
      <c r="JE11" s="18"/>
      <c r="JF11" s="18"/>
      <c r="JG11" s="18"/>
      <c r="JH11" s="17"/>
      <c r="JI11" s="17"/>
      <c r="JJ11" s="18"/>
      <c r="JK11" s="18"/>
      <c r="JL11" s="18"/>
      <c r="JM11" s="18"/>
      <c r="JN11" s="18"/>
      <c r="JO11" s="17"/>
      <c r="JP11" s="17"/>
      <c r="JQ11" s="18"/>
      <c r="JR11" s="18"/>
      <c r="JS11" s="18"/>
      <c r="JT11" s="18"/>
      <c r="JU11" s="18"/>
      <c r="JV11" s="17"/>
      <c r="JW11" s="17"/>
      <c r="JX11" s="18"/>
      <c r="JY11" s="18"/>
      <c r="JZ11" s="18"/>
      <c r="KA11" s="18"/>
      <c r="KB11" s="17"/>
      <c r="KC11" s="17"/>
      <c r="KD11" s="17"/>
      <c r="KE11" s="18"/>
      <c r="KF11" s="18"/>
      <c r="KG11" s="18"/>
      <c r="KH11" s="18"/>
      <c r="KI11" s="18"/>
      <c r="KJ11" s="17"/>
      <c r="KK11" s="17"/>
      <c r="KL11" s="18"/>
      <c r="KM11" s="18"/>
      <c r="KN11" s="18"/>
      <c r="KO11" s="18"/>
      <c r="KP11" s="18"/>
      <c r="KQ11" s="17"/>
      <c r="KR11" s="17"/>
      <c r="KS11" s="18"/>
      <c r="KT11" s="18"/>
      <c r="KU11" s="18"/>
      <c r="KV11" s="18"/>
      <c r="KW11" s="17"/>
      <c r="KX11" s="17"/>
      <c r="KY11" s="17"/>
      <c r="KZ11" s="18"/>
      <c r="LA11" s="18"/>
      <c r="LB11" s="18"/>
      <c r="LC11" s="18"/>
      <c r="LD11" s="18"/>
      <c r="LE11" s="17"/>
      <c r="LF11" s="17"/>
      <c r="LG11" s="18"/>
      <c r="LH11" s="18"/>
      <c r="LI11" s="18"/>
      <c r="LJ11" s="18"/>
      <c r="LK11" s="18"/>
      <c r="LL11" s="17"/>
      <c r="LM11" s="17"/>
      <c r="LN11" s="18"/>
      <c r="LO11" s="18"/>
      <c r="LP11" s="18"/>
      <c r="LQ11" s="18"/>
      <c r="LR11" s="18"/>
      <c r="LS11" s="17"/>
      <c r="LT11" s="17"/>
      <c r="LU11" s="18"/>
      <c r="LV11" s="18"/>
      <c r="LW11" s="18"/>
      <c r="LX11" s="18"/>
      <c r="LY11" s="18"/>
      <c r="LZ11" s="17"/>
      <c r="MA11" s="17"/>
      <c r="MB11" s="18"/>
      <c r="MC11" s="18"/>
      <c r="MD11" s="18"/>
      <c r="ME11" s="18"/>
      <c r="MF11" s="17"/>
      <c r="MG11" s="17"/>
      <c r="MH11" s="17"/>
      <c r="MI11" s="17"/>
      <c r="MJ11" s="18"/>
      <c r="MK11" s="18"/>
      <c r="ML11" s="18"/>
      <c r="MM11" s="18"/>
      <c r="MN11" s="17"/>
      <c r="MO11" s="17"/>
      <c r="MP11" s="18"/>
      <c r="MQ11" s="18"/>
      <c r="MR11" s="18"/>
      <c r="MS11" s="18"/>
      <c r="MT11" s="18"/>
      <c r="MU11" s="17"/>
      <c r="MV11" s="17"/>
      <c r="MW11" s="18"/>
      <c r="MX11" s="17"/>
      <c r="MY11" s="17"/>
      <c r="MZ11" s="18"/>
      <c r="NA11" s="18"/>
      <c r="NB11" s="17"/>
      <c r="NC11" s="17"/>
      <c r="ND11" s="18"/>
      <c r="NE11" s="17"/>
    </row>
    <row r="12" spans="1:369" ht="30" customHeight="1" x14ac:dyDescent="0.25">
      <c r="A12" s="122"/>
      <c r="B12" s="15" t="s">
        <v>1046</v>
      </c>
      <c r="C12" s="16">
        <v>6</v>
      </c>
      <c r="D12" s="17"/>
      <c r="E12" s="18"/>
      <c r="F12" s="18"/>
      <c r="G12" s="18"/>
      <c r="H12" s="17"/>
      <c r="I12" s="17"/>
      <c r="J12" s="17"/>
      <c r="K12" s="18"/>
      <c r="L12" s="18"/>
      <c r="M12" s="18"/>
      <c r="N12" s="18"/>
      <c r="O12" s="18"/>
      <c r="P12" s="17"/>
      <c r="Q12" s="17"/>
      <c r="R12" s="18"/>
      <c r="S12" s="18"/>
      <c r="T12" s="18"/>
      <c r="U12" s="18"/>
      <c r="V12" s="18"/>
      <c r="W12" s="17"/>
      <c r="X12" s="17"/>
      <c r="Y12" s="18"/>
      <c r="Z12" s="18"/>
      <c r="AA12" s="18"/>
      <c r="AB12" s="18"/>
      <c r="AC12" s="18"/>
      <c r="AD12" s="17"/>
      <c r="AE12" s="17"/>
      <c r="AF12" s="18"/>
      <c r="AG12" s="18"/>
      <c r="AH12" s="18"/>
      <c r="AI12" s="18"/>
      <c r="AJ12" s="18"/>
      <c r="AK12" s="17"/>
      <c r="AL12" s="17"/>
      <c r="AM12" s="18"/>
      <c r="AN12" s="18"/>
      <c r="AO12" s="18"/>
      <c r="AP12" s="18"/>
      <c r="AQ12" s="18"/>
      <c r="AR12" s="17"/>
      <c r="AS12" s="17"/>
      <c r="AT12" s="18"/>
      <c r="AU12" s="17"/>
      <c r="AV12" s="18"/>
      <c r="AW12" s="18"/>
      <c r="AX12" s="18"/>
      <c r="AY12" s="17"/>
      <c r="AZ12" s="17"/>
      <c r="BA12" s="18"/>
      <c r="BB12" s="18"/>
      <c r="BC12" s="18"/>
      <c r="BD12" s="18"/>
      <c r="BE12" s="18"/>
      <c r="BF12" s="17"/>
      <c r="BG12" s="17"/>
      <c r="BH12" s="18"/>
      <c r="BI12" s="18"/>
      <c r="BJ12" s="18"/>
      <c r="BK12" s="18"/>
      <c r="BL12" s="18"/>
      <c r="BM12" s="17"/>
      <c r="BN12" s="17"/>
      <c r="BO12" s="18"/>
      <c r="BP12" s="18"/>
      <c r="BQ12" s="18"/>
      <c r="BR12" s="18"/>
      <c r="BS12" s="18"/>
      <c r="BT12" s="17"/>
      <c r="BU12" s="17"/>
      <c r="BV12" s="18"/>
      <c r="BW12" s="18"/>
      <c r="BX12" s="18"/>
      <c r="BY12" s="18"/>
      <c r="BZ12" s="18"/>
      <c r="CA12" s="17"/>
      <c r="CB12" s="17"/>
      <c r="CC12" s="18"/>
      <c r="CD12" s="18"/>
      <c r="CE12" s="18"/>
      <c r="CF12" s="18"/>
      <c r="CG12" s="18"/>
      <c r="CH12" s="17"/>
      <c r="CI12" s="17"/>
      <c r="CJ12" s="18"/>
      <c r="CK12" s="18"/>
      <c r="CL12" s="18"/>
      <c r="CM12" s="17"/>
      <c r="CN12" s="17"/>
      <c r="CO12" s="17"/>
      <c r="CP12" s="17"/>
      <c r="CQ12" s="18"/>
      <c r="CR12" s="18"/>
      <c r="CS12" s="18"/>
      <c r="CT12" s="18"/>
      <c r="CU12" s="18"/>
      <c r="CV12" s="17"/>
      <c r="CW12" s="17"/>
      <c r="CX12" s="18"/>
      <c r="CY12" s="18"/>
      <c r="CZ12" s="18"/>
      <c r="DA12" s="18"/>
      <c r="DB12" s="18"/>
      <c r="DC12" s="17"/>
      <c r="DD12" s="17"/>
      <c r="DE12" s="18"/>
      <c r="DF12" s="18"/>
      <c r="DG12" s="18"/>
      <c r="DH12" s="18"/>
      <c r="DI12" s="18"/>
      <c r="DJ12" s="17"/>
      <c r="DK12" s="17"/>
      <c r="DL12" s="18"/>
      <c r="DM12" s="18"/>
      <c r="DN12" s="18"/>
      <c r="DO12" s="18"/>
      <c r="DP12" s="18"/>
      <c r="DQ12" s="17"/>
      <c r="DR12" s="17"/>
      <c r="DS12" s="18"/>
      <c r="DT12" s="18"/>
      <c r="DU12" s="17"/>
      <c r="DV12" s="18"/>
      <c r="DW12" s="18"/>
      <c r="DX12" s="17"/>
      <c r="DY12" s="17"/>
      <c r="DZ12" s="18"/>
      <c r="EA12" s="18"/>
      <c r="EB12" s="18"/>
      <c r="EC12" s="18"/>
      <c r="ED12" s="18"/>
      <c r="EE12" s="17"/>
      <c r="EF12" s="17"/>
      <c r="EG12" s="18"/>
      <c r="EH12" s="18"/>
      <c r="EI12" s="18"/>
      <c r="EJ12" s="18"/>
      <c r="EK12" s="18"/>
      <c r="EL12" s="17"/>
      <c r="EM12" s="17"/>
      <c r="EN12" s="18"/>
      <c r="EO12" s="18"/>
      <c r="EP12" s="18"/>
      <c r="EQ12" s="18"/>
      <c r="ER12" s="18"/>
      <c r="ES12" s="17"/>
      <c r="ET12" s="17"/>
      <c r="EU12" s="18"/>
      <c r="EV12" s="18"/>
      <c r="EW12" s="18"/>
      <c r="EX12" s="18"/>
      <c r="EY12" s="18"/>
      <c r="EZ12" s="17"/>
      <c r="FA12" s="17"/>
      <c r="FB12" s="18"/>
      <c r="FC12" s="18"/>
      <c r="FD12" s="18"/>
      <c r="FE12" s="18"/>
      <c r="FF12" s="18"/>
      <c r="FG12" s="17"/>
      <c r="FH12" s="17"/>
      <c r="FI12" s="18"/>
      <c r="FJ12" s="18"/>
      <c r="FK12" s="18"/>
      <c r="FL12" s="18"/>
      <c r="FM12" s="18"/>
      <c r="FN12" s="17"/>
      <c r="FO12" s="17"/>
      <c r="FP12" s="18"/>
      <c r="FQ12" s="18"/>
      <c r="FR12" s="18"/>
      <c r="FS12" s="18"/>
      <c r="FT12" s="18"/>
      <c r="FU12" s="17"/>
      <c r="FV12" s="17"/>
      <c r="FW12" s="18"/>
      <c r="FX12" s="18"/>
      <c r="FY12" s="18"/>
      <c r="FZ12" s="18"/>
      <c r="GA12" s="18"/>
      <c r="GB12" s="17"/>
      <c r="GC12" s="17"/>
      <c r="GD12" s="18"/>
      <c r="GE12" s="18"/>
      <c r="GF12" s="18"/>
      <c r="GG12" s="18"/>
      <c r="GH12" s="18"/>
      <c r="GI12" s="17"/>
      <c r="GJ12" s="17"/>
      <c r="GK12" s="18"/>
      <c r="GL12" s="18"/>
      <c r="GM12" s="18"/>
      <c r="GN12" s="18"/>
      <c r="GO12" s="18"/>
      <c r="GP12" s="17"/>
      <c r="GQ12" s="17"/>
      <c r="GR12" s="18"/>
      <c r="GS12" s="18"/>
      <c r="GT12" s="18"/>
      <c r="GU12" s="18"/>
      <c r="GV12" s="18"/>
      <c r="GW12" s="17"/>
      <c r="GX12" s="17"/>
      <c r="GY12" s="18"/>
      <c r="GZ12" s="18"/>
      <c r="HA12" s="18"/>
      <c r="HB12" s="18"/>
      <c r="HC12" s="18"/>
      <c r="HD12" s="17"/>
      <c r="HE12" s="17"/>
      <c r="HF12" s="18"/>
      <c r="HG12" s="18"/>
      <c r="HH12" s="18"/>
      <c r="HI12" s="18"/>
      <c r="HJ12" s="18"/>
      <c r="HK12" s="17"/>
      <c r="HL12" s="17"/>
      <c r="HM12" s="18"/>
      <c r="HN12" s="18"/>
      <c r="HO12" s="18"/>
      <c r="HP12" s="18"/>
      <c r="HQ12" s="18"/>
      <c r="HR12" s="17"/>
      <c r="HS12" s="17"/>
      <c r="HT12" s="18"/>
      <c r="HU12" s="18"/>
      <c r="HV12" s="17"/>
      <c r="HW12" s="17"/>
      <c r="HX12" s="17"/>
      <c r="HY12" s="17"/>
      <c r="HZ12" s="17"/>
      <c r="IA12" s="18"/>
      <c r="IB12" s="18"/>
      <c r="IC12" s="18"/>
      <c r="ID12" s="18"/>
      <c r="IE12" s="18"/>
      <c r="IF12" s="17"/>
      <c r="IG12" s="17"/>
      <c r="IH12" s="18"/>
      <c r="II12" s="18"/>
      <c r="IJ12" s="18"/>
      <c r="IK12" s="18"/>
      <c r="IL12" s="18"/>
      <c r="IM12" s="17"/>
      <c r="IN12" s="17"/>
      <c r="IO12" s="18"/>
      <c r="IP12" s="18"/>
      <c r="IQ12" s="18"/>
      <c r="IR12" s="18"/>
      <c r="IS12" s="18"/>
      <c r="IT12" s="17"/>
      <c r="IU12" s="17"/>
      <c r="IV12" s="18"/>
      <c r="IW12" s="18"/>
      <c r="IX12" s="18"/>
      <c r="IY12" s="18"/>
      <c r="IZ12" s="18"/>
      <c r="JA12" s="17"/>
      <c r="JB12" s="17"/>
      <c r="JC12" s="18"/>
      <c r="JD12" s="18"/>
      <c r="JE12" s="18"/>
      <c r="JF12" s="18"/>
      <c r="JG12" s="18"/>
      <c r="JH12" s="17"/>
      <c r="JI12" s="17"/>
      <c r="JJ12" s="18"/>
      <c r="JK12" s="18"/>
      <c r="JL12" s="18"/>
      <c r="JM12" s="18"/>
      <c r="JN12" s="18"/>
      <c r="JO12" s="17"/>
      <c r="JP12" s="17"/>
      <c r="JQ12" s="18"/>
      <c r="JR12" s="18"/>
      <c r="JS12" s="18"/>
      <c r="JT12" s="18"/>
      <c r="JU12" s="18"/>
      <c r="JV12" s="17"/>
      <c r="JW12" s="17"/>
      <c r="JX12" s="18"/>
      <c r="JY12" s="18"/>
      <c r="JZ12" s="18"/>
      <c r="KA12" s="18"/>
      <c r="KB12" s="17"/>
      <c r="KC12" s="17"/>
      <c r="KD12" s="17"/>
      <c r="KE12" s="18"/>
      <c r="KF12" s="18"/>
      <c r="KG12" s="18"/>
      <c r="KH12" s="18"/>
      <c r="KI12" s="18"/>
      <c r="KJ12" s="17"/>
      <c r="KK12" s="17"/>
      <c r="KL12" s="18"/>
      <c r="KM12" s="18"/>
      <c r="KN12" s="18"/>
      <c r="KO12" s="18"/>
      <c r="KP12" s="18"/>
      <c r="KQ12" s="17"/>
      <c r="KR12" s="17"/>
      <c r="KS12" s="18"/>
      <c r="KT12" s="18"/>
      <c r="KU12" s="18"/>
      <c r="KV12" s="18"/>
      <c r="KW12" s="17"/>
      <c r="KX12" s="17"/>
      <c r="KY12" s="17"/>
      <c r="KZ12" s="18"/>
      <c r="LA12" s="18"/>
      <c r="LB12" s="18"/>
      <c r="LC12" s="18"/>
      <c r="LD12" s="18"/>
      <c r="LE12" s="17"/>
      <c r="LF12" s="17"/>
      <c r="LG12" s="18"/>
      <c r="LH12" s="18"/>
      <c r="LI12" s="18"/>
      <c r="LJ12" s="18"/>
      <c r="LK12" s="18"/>
      <c r="LL12" s="17"/>
      <c r="LM12" s="17"/>
      <c r="LN12" s="18"/>
      <c r="LO12" s="18"/>
      <c r="LP12" s="18"/>
      <c r="LQ12" s="18"/>
      <c r="LR12" s="18"/>
      <c r="LS12" s="17"/>
      <c r="LT12" s="17"/>
      <c r="LU12" s="18"/>
      <c r="LV12" s="18"/>
      <c r="LW12" s="18"/>
      <c r="LX12" s="18"/>
      <c r="LY12" s="18"/>
      <c r="LZ12" s="17"/>
      <c r="MA12" s="17"/>
      <c r="MB12" s="18"/>
      <c r="MC12" s="18"/>
      <c r="MD12" s="18"/>
      <c r="ME12" s="18"/>
      <c r="MF12" s="17"/>
      <c r="MG12" s="17"/>
      <c r="MH12" s="17"/>
      <c r="MI12" s="17"/>
      <c r="MJ12" s="18"/>
      <c r="MK12" s="18"/>
      <c r="ML12" s="18"/>
      <c r="MM12" s="18"/>
      <c r="MN12" s="17"/>
      <c r="MO12" s="17"/>
      <c r="MP12" s="18"/>
      <c r="MQ12" s="18"/>
      <c r="MR12" s="18"/>
      <c r="MS12" s="18"/>
      <c r="MT12" s="18"/>
      <c r="MU12" s="17"/>
      <c r="MV12" s="17"/>
      <c r="MW12" s="18"/>
      <c r="MX12" s="17"/>
      <c r="MY12" s="17"/>
      <c r="MZ12" s="18"/>
      <c r="NA12" s="18"/>
      <c r="NB12" s="17"/>
      <c r="NC12" s="17"/>
      <c r="ND12" s="18"/>
      <c r="NE12" s="17"/>
    </row>
    <row r="13" spans="1:369" ht="30" customHeight="1" x14ac:dyDescent="0.25">
      <c r="A13" s="122"/>
      <c r="B13" s="19" t="s">
        <v>1047</v>
      </c>
      <c r="C13" s="16">
        <v>20</v>
      </c>
      <c r="D13" s="17"/>
      <c r="E13" s="18"/>
      <c r="F13" s="18"/>
      <c r="G13" s="18"/>
      <c r="H13" s="17"/>
      <c r="I13" s="17"/>
      <c r="J13" s="17"/>
      <c r="K13" s="18"/>
      <c r="L13" s="18"/>
      <c r="M13" s="18"/>
      <c r="N13" s="18"/>
      <c r="O13" s="18"/>
      <c r="P13" s="17"/>
      <c r="Q13" s="17"/>
      <c r="R13" s="18"/>
      <c r="S13" s="18"/>
      <c r="T13" s="18"/>
      <c r="U13" s="18"/>
      <c r="V13" s="18"/>
      <c r="W13" s="17"/>
      <c r="X13" s="17"/>
      <c r="Y13" s="18"/>
      <c r="Z13" s="18"/>
      <c r="AA13" s="18"/>
      <c r="AB13" s="18"/>
      <c r="AC13" s="18"/>
      <c r="AD13" s="17"/>
      <c r="AE13" s="17"/>
      <c r="AF13" s="18"/>
      <c r="AG13" s="18"/>
      <c r="AH13" s="18"/>
      <c r="AI13" s="18"/>
      <c r="AJ13" s="18"/>
      <c r="AK13" s="17"/>
      <c r="AL13" s="17"/>
      <c r="AM13" s="18"/>
      <c r="AN13" s="18"/>
      <c r="AO13" s="18"/>
      <c r="AP13" s="18"/>
      <c r="AQ13" s="18"/>
      <c r="AR13" s="17"/>
      <c r="AS13" s="17"/>
      <c r="AT13" s="18"/>
      <c r="AU13" s="17"/>
      <c r="AV13" s="18"/>
      <c r="AW13" s="18"/>
      <c r="AX13" s="18"/>
      <c r="AY13" s="17"/>
      <c r="AZ13" s="17"/>
      <c r="BA13" s="18"/>
      <c r="BB13" s="18"/>
      <c r="BC13" s="18"/>
      <c r="BD13" s="18"/>
      <c r="BE13" s="18"/>
      <c r="BF13" s="17"/>
      <c r="BG13" s="17"/>
      <c r="BH13" s="18"/>
      <c r="BI13" s="18"/>
      <c r="BJ13" s="18"/>
      <c r="BK13" s="18"/>
      <c r="BL13" s="18"/>
      <c r="BM13" s="17"/>
      <c r="BN13" s="17"/>
      <c r="BO13" s="18"/>
      <c r="BP13" s="18"/>
      <c r="BQ13" s="18"/>
      <c r="BR13" s="18"/>
      <c r="BS13" s="18"/>
      <c r="BT13" s="17"/>
      <c r="BU13" s="17"/>
      <c r="BV13" s="18"/>
      <c r="BW13" s="18"/>
      <c r="BX13" s="18"/>
      <c r="BY13" s="18"/>
      <c r="BZ13" s="18"/>
      <c r="CA13" s="17"/>
      <c r="CB13" s="17"/>
      <c r="CC13" s="18"/>
      <c r="CD13" s="18"/>
      <c r="CE13" s="18"/>
      <c r="CF13" s="18"/>
      <c r="CG13" s="18"/>
      <c r="CH13" s="17"/>
      <c r="CI13" s="17"/>
      <c r="CJ13" s="18"/>
      <c r="CK13" s="18"/>
      <c r="CL13" s="18"/>
      <c r="CM13" s="17"/>
      <c r="CN13" s="17"/>
      <c r="CO13" s="17"/>
      <c r="CP13" s="17"/>
      <c r="CQ13" s="18"/>
      <c r="CR13" s="18"/>
      <c r="CS13" s="18"/>
      <c r="CT13" s="18"/>
      <c r="CU13" s="18"/>
      <c r="CV13" s="17"/>
      <c r="CW13" s="17"/>
      <c r="CX13" s="18"/>
      <c r="CY13" s="18"/>
      <c r="CZ13" s="18"/>
      <c r="DA13" s="18"/>
      <c r="DB13" s="18"/>
      <c r="DC13" s="17"/>
      <c r="DD13" s="17"/>
      <c r="DE13" s="18"/>
      <c r="DF13" s="18"/>
      <c r="DG13" s="18"/>
      <c r="DH13" s="18"/>
      <c r="DI13" s="18"/>
      <c r="DJ13" s="17"/>
      <c r="DK13" s="17"/>
      <c r="DL13" s="18"/>
      <c r="DM13" s="18"/>
      <c r="DN13" s="18"/>
      <c r="DO13" s="18"/>
      <c r="DP13" s="18"/>
      <c r="DQ13" s="17"/>
      <c r="DR13" s="17"/>
      <c r="DS13" s="18"/>
      <c r="DT13" s="18"/>
      <c r="DU13" s="17"/>
      <c r="DV13" s="18"/>
      <c r="DW13" s="18"/>
      <c r="DX13" s="17"/>
      <c r="DY13" s="17"/>
      <c r="DZ13" s="18"/>
      <c r="EA13" s="18"/>
      <c r="EB13" s="18"/>
      <c r="EC13" s="18"/>
      <c r="ED13" s="18"/>
      <c r="EE13" s="17"/>
      <c r="EF13" s="17"/>
      <c r="EG13" s="18"/>
      <c r="EH13" s="18"/>
      <c r="EI13" s="18"/>
      <c r="EJ13" s="18"/>
      <c r="EK13" s="18"/>
      <c r="EL13" s="17"/>
      <c r="EM13" s="17"/>
      <c r="EN13" s="18"/>
      <c r="EO13" s="18"/>
      <c r="EP13" s="18"/>
      <c r="EQ13" s="18"/>
      <c r="ER13" s="18"/>
      <c r="ES13" s="17"/>
      <c r="ET13" s="17"/>
      <c r="EU13" s="18"/>
      <c r="EV13" s="18"/>
      <c r="EW13" s="18"/>
      <c r="EX13" s="18"/>
      <c r="EY13" s="18"/>
      <c r="EZ13" s="17"/>
      <c r="FA13" s="17"/>
      <c r="FB13" s="18"/>
      <c r="FC13" s="18"/>
      <c r="FD13" s="18"/>
      <c r="FE13" s="18"/>
      <c r="FF13" s="18"/>
      <c r="FG13" s="17"/>
      <c r="FH13" s="17"/>
      <c r="FI13" s="18"/>
      <c r="FJ13" s="18"/>
      <c r="FK13" s="18"/>
      <c r="FL13" s="18"/>
      <c r="FM13" s="18"/>
      <c r="FN13" s="17"/>
      <c r="FO13" s="17"/>
      <c r="FP13" s="18"/>
      <c r="FQ13" s="18"/>
      <c r="FR13" s="18"/>
      <c r="FS13" s="18"/>
      <c r="FT13" s="18"/>
      <c r="FU13" s="17"/>
      <c r="FV13" s="17"/>
      <c r="FW13" s="18"/>
      <c r="FX13" s="18"/>
      <c r="FY13" s="18"/>
      <c r="FZ13" s="18"/>
      <c r="GA13" s="18"/>
      <c r="GB13" s="17"/>
      <c r="GC13" s="17"/>
      <c r="GD13" s="18"/>
      <c r="GE13" s="18"/>
      <c r="GF13" s="18"/>
      <c r="GG13" s="18"/>
      <c r="GH13" s="18"/>
      <c r="GI13" s="17"/>
      <c r="GJ13" s="17"/>
      <c r="GK13" s="18"/>
      <c r="GL13" s="18"/>
      <c r="GM13" s="18"/>
      <c r="GN13" s="18"/>
      <c r="GO13" s="18"/>
      <c r="GP13" s="17"/>
      <c r="GQ13" s="17"/>
      <c r="GR13" s="18"/>
      <c r="GS13" s="18"/>
      <c r="GT13" s="18"/>
      <c r="GU13" s="18"/>
      <c r="GV13" s="18"/>
      <c r="GW13" s="17"/>
      <c r="GX13" s="17"/>
      <c r="GY13" s="18"/>
      <c r="GZ13" s="18"/>
      <c r="HA13" s="18"/>
      <c r="HB13" s="18"/>
      <c r="HC13" s="18"/>
      <c r="HD13" s="17"/>
      <c r="HE13" s="17"/>
      <c r="HF13" s="18"/>
      <c r="HG13" s="18"/>
      <c r="HH13" s="18"/>
      <c r="HI13" s="18"/>
      <c r="HJ13" s="18"/>
      <c r="HK13" s="17"/>
      <c r="HL13" s="17"/>
      <c r="HM13" s="18"/>
      <c r="HN13" s="18"/>
      <c r="HO13" s="18"/>
      <c r="HP13" s="18"/>
      <c r="HQ13" s="18"/>
      <c r="HR13" s="17"/>
      <c r="HS13" s="17"/>
      <c r="HT13" s="18"/>
      <c r="HU13" s="18"/>
      <c r="HV13" s="17"/>
      <c r="HW13" s="17"/>
      <c r="HX13" s="17"/>
      <c r="HY13" s="17"/>
      <c r="HZ13" s="17"/>
      <c r="IA13" s="18"/>
      <c r="IB13" s="18"/>
      <c r="IC13" s="18"/>
      <c r="ID13" s="18"/>
      <c r="IE13" s="18"/>
      <c r="IF13" s="17"/>
      <c r="IG13" s="17"/>
      <c r="IH13" s="18"/>
      <c r="II13" s="18"/>
      <c r="IJ13" s="18"/>
      <c r="IK13" s="18"/>
      <c r="IL13" s="18"/>
      <c r="IM13" s="17"/>
      <c r="IN13" s="17"/>
      <c r="IO13" s="18"/>
      <c r="IP13" s="18"/>
      <c r="IQ13" s="18"/>
      <c r="IR13" s="18"/>
      <c r="IS13" s="18"/>
      <c r="IT13" s="17"/>
      <c r="IU13" s="17"/>
      <c r="IV13" s="18"/>
      <c r="IW13" s="18"/>
      <c r="IX13" s="18"/>
      <c r="IY13" s="18"/>
      <c r="IZ13" s="18"/>
      <c r="JA13" s="17"/>
      <c r="JB13" s="17"/>
      <c r="JC13" s="18"/>
      <c r="JD13" s="18"/>
      <c r="JE13" s="18"/>
      <c r="JF13" s="18"/>
      <c r="JG13" s="18"/>
      <c r="JH13" s="17"/>
      <c r="JI13" s="17"/>
      <c r="JJ13" s="18"/>
      <c r="JK13" s="18"/>
      <c r="JL13" s="18"/>
      <c r="JM13" s="18"/>
      <c r="JN13" s="18"/>
      <c r="JO13" s="17"/>
      <c r="JP13" s="17"/>
      <c r="JQ13" s="18"/>
      <c r="JR13" s="18"/>
      <c r="JS13" s="18"/>
      <c r="JT13" s="18"/>
      <c r="JU13" s="18"/>
      <c r="JV13" s="17"/>
      <c r="JW13" s="17"/>
      <c r="JX13" s="18"/>
      <c r="JY13" s="18"/>
      <c r="JZ13" s="18"/>
      <c r="KA13" s="18"/>
      <c r="KB13" s="17"/>
      <c r="KC13" s="17"/>
      <c r="KD13" s="17"/>
      <c r="KE13" s="18"/>
      <c r="KF13" s="18"/>
      <c r="KG13" s="18"/>
      <c r="KH13" s="18"/>
      <c r="KI13" s="18"/>
      <c r="KJ13" s="17"/>
      <c r="KK13" s="17"/>
      <c r="KL13" s="18"/>
      <c r="KM13" s="18"/>
      <c r="KN13" s="18"/>
      <c r="KO13" s="18"/>
      <c r="KP13" s="18"/>
      <c r="KQ13" s="17"/>
      <c r="KR13" s="17"/>
      <c r="KS13" s="18"/>
      <c r="KT13" s="18"/>
      <c r="KU13" s="18"/>
      <c r="KV13" s="18"/>
      <c r="KW13" s="17"/>
      <c r="KX13" s="17"/>
      <c r="KY13" s="17"/>
      <c r="KZ13" s="18"/>
      <c r="LA13" s="18"/>
      <c r="LB13" s="18"/>
      <c r="LC13" s="18"/>
      <c r="LD13" s="18"/>
      <c r="LE13" s="17"/>
      <c r="LF13" s="17"/>
      <c r="LG13" s="18"/>
      <c r="LH13" s="18"/>
      <c r="LI13" s="18"/>
      <c r="LJ13" s="18"/>
      <c r="LK13" s="18"/>
      <c r="LL13" s="17"/>
      <c r="LM13" s="17"/>
      <c r="LN13" s="18"/>
      <c r="LO13" s="18"/>
      <c r="LP13" s="18"/>
      <c r="LQ13" s="18"/>
      <c r="LR13" s="18"/>
      <c r="LS13" s="17"/>
      <c r="LT13" s="17"/>
      <c r="LU13" s="18"/>
      <c r="LV13" s="18"/>
      <c r="LW13" s="18"/>
      <c r="LX13" s="18"/>
      <c r="LY13" s="18"/>
      <c r="LZ13" s="17"/>
      <c r="MA13" s="17"/>
      <c r="MB13" s="18"/>
      <c r="MC13" s="18"/>
      <c r="MD13" s="18"/>
      <c r="ME13" s="18"/>
      <c r="MF13" s="17"/>
      <c r="MG13" s="17"/>
      <c r="MH13" s="17"/>
      <c r="MI13" s="17"/>
      <c r="MJ13" s="18"/>
      <c r="MK13" s="18"/>
      <c r="ML13" s="18"/>
      <c r="MM13" s="18"/>
      <c r="MN13" s="17"/>
      <c r="MO13" s="17"/>
      <c r="MP13" s="18"/>
      <c r="MQ13" s="18"/>
      <c r="MR13" s="18"/>
      <c r="MS13" s="18"/>
      <c r="MT13" s="18"/>
      <c r="MU13" s="17"/>
      <c r="MV13" s="17"/>
      <c r="MW13" s="18"/>
      <c r="MX13" s="17"/>
      <c r="MY13" s="17"/>
      <c r="MZ13" s="18"/>
      <c r="NA13" s="18"/>
      <c r="NB13" s="17"/>
      <c r="NC13" s="17"/>
      <c r="ND13" s="18"/>
      <c r="NE13" s="17"/>
    </row>
    <row r="14" spans="1:369" ht="30" customHeight="1" x14ac:dyDescent="0.25">
      <c r="A14" s="122"/>
      <c r="B14" s="19" t="s">
        <v>1048</v>
      </c>
      <c r="C14" s="16">
        <v>20</v>
      </c>
      <c r="D14" s="17"/>
      <c r="E14" s="18"/>
      <c r="F14" s="18"/>
      <c r="G14" s="18"/>
      <c r="H14" s="17"/>
      <c r="I14" s="17"/>
      <c r="J14" s="17"/>
      <c r="K14" s="18"/>
      <c r="L14" s="18"/>
      <c r="M14" s="18"/>
      <c r="N14" s="18"/>
      <c r="O14" s="18"/>
      <c r="P14" s="17"/>
      <c r="Q14" s="17"/>
      <c r="R14" s="18"/>
      <c r="S14" s="18"/>
      <c r="T14" s="18"/>
      <c r="U14" s="18"/>
      <c r="V14" s="18"/>
      <c r="W14" s="17"/>
      <c r="X14" s="17"/>
      <c r="Y14" s="18"/>
      <c r="Z14" s="18"/>
      <c r="AA14" s="18"/>
      <c r="AB14" s="18"/>
      <c r="AC14" s="18"/>
      <c r="AD14" s="17"/>
      <c r="AE14" s="17"/>
      <c r="AF14" s="18"/>
      <c r="AG14" s="18"/>
      <c r="AH14" s="18"/>
      <c r="AI14" s="18"/>
      <c r="AJ14" s="18"/>
      <c r="AK14" s="17"/>
      <c r="AL14" s="17"/>
      <c r="AM14" s="18"/>
      <c r="AN14" s="18"/>
      <c r="AO14" s="18"/>
      <c r="AP14" s="18"/>
      <c r="AQ14" s="18"/>
      <c r="AR14" s="17"/>
      <c r="AS14" s="17"/>
      <c r="AT14" s="18"/>
      <c r="AU14" s="17"/>
      <c r="AV14" s="18"/>
      <c r="AW14" s="18"/>
      <c r="AX14" s="18"/>
      <c r="AY14" s="17"/>
      <c r="AZ14" s="17"/>
      <c r="BA14" s="18"/>
      <c r="BB14" s="18"/>
      <c r="BC14" s="18"/>
      <c r="BD14" s="18"/>
      <c r="BE14" s="18"/>
      <c r="BF14" s="17"/>
      <c r="BG14" s="17"/>
      <c r="BH14" s="18"/>
      <c r="BI14" s="18"/>
      <c r="BJ14" s="18"/>
      <c r="BK14" s="18"/>
      <c r="BL14" s="18"/>
      <c r="BM14" s="17"/>
      <c r="BN14" s="17"/>
      <c r="BO14" s="18"/>
      <c r="BP14" s="18"/>
      <c r="BQ14" s="18"/>
      <c r="BR14" s="18"/>
      <c r="BS14" s="18"/>
      <c r="BT14" s="17"/>
      <c r="BU14" s="17"/>
      <c r="BV14" s="18"/>
      <c r="BW14" s="18"/>
      <c r="BX14" s="18"/>
      <c r="BY14" s="18"/>
      <c r="BZ14" s="18"/>
      <c r="CA14" s="17"/>
      <c r="CB14" s="17"/>
      <c r="CC14" s="18"/>
      <c r="CD14" s="18"/>
      <c r="CE14" s="18"/>
      <c r="CF14" s="18"/>
      <c r="CG14" s="18"/>
      <c r="CH14" s="17"/>
      <c r="CI14" s="17"/>
      <c r="CJ14" s="18"/>
      <c r="CK14" s="18"/>
      <c r="CL14" s="18"/>
      <c r="CM14" s="17"/>
      <c r="CN14" s="17"/>
      <c r="CO14" s="17"/>
      <c r="CP14" s="17"/>
      <c r="CQ14" s="18"/>
      <c r="CR14" s="18"/>
      <c r="CS14" s="18"/>
      <c r="CT14" s="18"/>
      <c r="CU14" s="18"/>
      <c r="CV14" s="17"/>
      <c r="CW14" s="17"/>
      <c r="CX14" s="18"/>
      <c r="CY14" s="18"/>
      <c r="CZ14" s="18"/>
      <c r="DA14" s="18"/>
      <c r="DB14" s="18"/>
      <c r="DC14" s="17"/>
      <c r="DD14" s="17"/>
      <c r="DE14" s="18"/>
      <c r="DF14" s="18"/>
      <c r="DG14" s="18"/>
      <c r="DH14" s="18"/>
      <c r="DI14" s="18"/>
      <c r="DJ14" s="17"/>
      <c r="DK14" s="17"/>
      <c r="DL14" s="18"/>
      <c r="DM14" s="18"/>
      <c r="DN14" s="18"/>
      <c r="DO14" s="18"/>
      <c r="DP14" s="18"/>
      <c r="DQ14" s="17"/>
      <c r="DR14" s="17"/>
      <c r="DS14" s="18"/>
      <c r="DT14" s="18"/>
      <c r="DU14" s="17"/>
      <c r="DV14" s="18"/>
      <c r="DW14" s="18"/>
      <c r="DX14" s="17"/>
      <c r="DY14" s="17"/>
      <c r="DZ14" s="18"/>
      <c r="EA14" s="18"/>
      <c r="EB14" s="18"/>
      <c r="EC14" s="18"/>
      <c r="ED14" s="18"/>
      <c r="EE14" s="17"/>
      <c r="EF14" s="17"/>
      <c r="EG14" s="18"/>
      <c r="EH14" s="18"/>
      <c r="EI14" s="18"/>
      <c r="EJ14" s="18"/>
      <c r="EK14" s="18"/>
      <c r="EL14" s="17"/>
      <c r="EM14" s="17"/>
      <c r="EN14" s="18"/>
      <c r="EO14" s="18"/>
      <c r="EP14" s="18"/>
      <c r="EQ14" s="18"/>
      <c r="ER14" s="18"/>
      <c r="ES14" s="17"/>
      <c r="ET14" s="17"/>
      <c r="EU14" s="18"/>
      <c r="EV14" s="18"/>
      <c r="EW14" s="18"/>
      <c r="EX14" s="18"/>
      <c r="EY14" s="18"/>
      <c r="EZ14" s="17"/>
      <c r="FA14" s="17"/>
      <c r="FB14" s="18"/>
      <c r="FC14" s="18"/>
      <c r="FD14" s="18"/>
      <c r="FE14" s="18"/>
      <c r="FF14" s="18"/>
      <c r="FG14" s="17"/>
      <c r="FH14" s="17"/>
      <c r="FI14" s="18"/>
      <c r="FJ14" s="18"/>
      <c r="FK14" s="18"/>
      <c r="FL14" s="18"/>
      <c r="FM14" s="18"/>
      <c r="FN14" s="17"/>
      <c r="FO14" s="17"/>
      <c r="FP14" s="18"/>
      <c r="FQ14" s="18"/>
      <c r="FR14" s="18"/>
      <c r="FS14" s="18"/>
      <c r="FT14" s="18"/>
      <c r="FU14" s="17"/>
      <c r="FV14" s="17"/>
      <c r="FW14" s="18"/>
      <c r="FX14" s="18"/>
      <c r="FY14" s="18"/>
      <c r="FZ14" s="18"/>
      <c r="GA14" s="18"/>
      <c r="GB14" s="17"/>
      <c r="GC14" s="17"/>
      <c r="GD14" s="18"/>
      <c r="GE14" s="18"/>
      <c r="GF14" s="18"/>
      <c r="GG14" s="18"/>
      <c r="GH14" s="18"/>
      <c r="GI14" s="17"/>
      <c r="GJ14" s="17"/>
      <c r="GK14" s="18"/>
      <c r="GL14" s="18"/>
      <c r="GM14" s="18"/>
      <c r="GN14" s="18"/>
      <c r="GO14" s="18"/>
      <c r="GP14" s="17"/>
      <c r="GQ14" s="17"/>
      <c r="GR14" s="18"/>
      <c r="GS14" s="18"/>
      <c r="GT14" s="18"/>
      <c r="GU14" s="18"/>
      <c r="GV14" s="18"/>
      <c r="GW14" s="17"/>
      <c r="GX14" s="17"/>
      <c r="GY14" s="18"/>
      <c r="GZ14" s="18"/>
      <c r="HA14" s="18"/>
      <c r="HB14" s="18"/>
      <c r="HC14" s="18"/>
      <c r="HD14" s="17"/>
      <c r="HE14" s="17"/>
      <c r="HF14" s="18"/>
      <c r="HG14" s="18"/>
      <c r="HH14" s="18"/>
      <c r="HI14" s="18"/>
      <c r="HJ14" s="18"/>
      <c r="HK14" s="17"/>
      <c r="HL14" s="17"/>
      <c r="HM14" s="18"/>
      <c r="HN14" s="18"/>
      <c r="HO14" s="18"/>
      <c r="HP14" s="18"/>
      <c r="HQ14" s="18"/>
      <c r="HR14" s="17"/>
      <c r="HS14" s="17"/>
      <c r="HT14" s="18"/>
      <c r="HU14" s="18"/>
      <c r="HV14" s="17"/>
      <c r="HW14" s="17"/>
      <c r="HX14" s="17"/>
      <c r="HY14" s="17"/>
      <c r="HZ14" s="17"/>
      <c r="IA14" s="18"/>
      <c r="IB14" s="18"/>
      <c r="IC14" s="18"/>
      <c r="ID14" s="18"/>
      <c r="IE14" s="18"/>
      <c r="IF14" s="17"/>
      <c r="IG14" s="17"/>
      <c r="IH14" s="18"/>
      <c r="II14" s="18"/>
      <c r="IJ14" s="18"/>
      <c r="IK14" s="18"/>
      <c r="IL14" s="18"/>
      <c r="IM14" s="17"/>
      <c r="IN14" s="17"/>
      <c r="IO14" s="18"/>
      <c r="IP14" s="18"/>
      <c r="IQ14" s="18"/>
      <c r="IR14" s="18"/>
      <c r="IS14" s="18"/>
      <c r="IT14" s="17"/>
      <c r="IU14" s="17"/>
      <c r="IV14" s="18"/>
      <c r="IW14" s="18"/>
      <c r="IX14" s="18"/>
      <c r="IY14" s="18"/>
      <c r="IZ14" s="18"/>
      <c r="JA14" s="17"/>
      <c r="JB14" s="17"/>
      <c r="JC14" s="18"/>
      <c r="JD14" s="18"/>
      <c r="JE14" s="18"/>
      <c r="JF14" s="18"/>
      <c r="JG14" s="18"/>
      <c r="JH14" s="17"/>
      <c r="JI14" s="17"/>
      <c r="JJ14" s="18"/>
      <c r="JK14" s="18"/>
      <c r="JL14" s="18"/>
      <c r="JM14" s="18"/>
      <c r="JN14" s="18"/>
      <c r="JO14" s="17"/>
      <c r="JP14" s="17"/>
      <c r="JQ14" s="18"/>
      <c r="JR14" s="18"/>
      <c r="JS14" s="18"/>
      <c r="JT14" s="18"/>
      <c r="JU14" s="18"/>
      <c r="JV14" s="17"/>
      <c r="JW14" s="17"/>
      <c r="JX14" s="18"/>
      <c r="JY14" s="18"/>
      <c r="JZ14" s="18"/>
      <c r="KA14" s="18"/>
      <c r="KB14" s="17"/>
      <c r="KC14" s="17"/>
      <c r="KD14" s="17"/>
      <c r="KE14" s="18"/>
      <c r="KF14" s="18"/>
      <c r="KG14" s="18"/>
      <c r="KH14" s="18"/>
      <c r="KI14" s="18"/>
      <c r="KJ14" s="17"/>
      <c r="KK14" s="17"/>
      <c r="KL14" s="18"/>
      <c r="KM14" s="18"/>
      <c r="KN14" s="18"/>
      <c r="KO14" s="18"/>
      <c r="KP14" s="18"/>
      <c r="KQ14" s="17"/>
      <c r="KR14" s="17"/>
      <c r="KS14" s="18"/>
      <c r="KT14" s="18"/>
      <c r="KU14" s="18"/>
      <c r="KV14" s="18"/>
      <c r="KW14" s="17"/>
      <c r="KX14" s="17"/>
      <c r="KY14" s="17"/>
      <c r="KZ14" s="18"/>
      <c r="LA14" s="18"/>
      <c r="LB14" s="18"/>
      <c r="LC14" s="18"/>
      <c r="LD14" s="18"/>
      <c r="LE14" s="17"/>
      <c r="LF14" s="17"/>
      <c r="LG14" s="18"/>
      <c r="LH14" s="18"/>
      <c r="LI14" s="18"/>
      <c r="LJ14" s="18"/>
      <c r="LK14" s="18"/>
      <c r="LL14" s="17"/>
      <c r="LM14" s="17"/>
      <c r="LN14" s="18"/>
      <c r="LO14" s="18"/>
      <c r="LP14" s="18"/>
      <c r="LQ14" s="18"/>
      <c r="LR14" s="18"/>
      <c r="LS14" s="17"/>
      <c r="LT14" s="17"/>
      <c r="LU14" s="18"/>
      <c r="LV14" s="18"/>
      <c r="LW14" s="18"/>
      <c r="LX14" s="18"/>
      <c r="LY14" s="18"/>
      <c r="LZ14" s="17"/>
      <c r="MA14" s="17"/>
      <c r="MB14" s="18"/>
      <c r="MC14" s="18"/>
      <c r="MD14" s="18"/>
      <c r="ME14" s="18"/>
      <c r="MF14" s="17"/>
      <c r="MG14" s="17"/>
      <c r="MH14" s="17"/>
      <c r="MI14" s="17"/>
      <c r="MJ14" s="18"/>
      <c r="MK14" s="18"/>
      <c r="ML14" s="18"/>
      <c r="MM14" s="18"/>
      <c r="MN14" s="17"/>
      <c r="MO14" s="17"/>
      <c r="MP14" s="18"/>
      <c r="MQ14" s="18"/>
      <c r="MR14" s="18"/>
      <c r="MS14" s="18"/>
      <c r="MT14" s="18"/>
      <c r="MU14" s="17"/>
      <c r="MV14" s="17"/>
      <c r="MW14" s="18"/>
      <c r="MX14" s="17"/>
      <c r="MY14" s="17"/>
      <c r="MZ14" s="18"/>
      <c r="NA14" s="18"/>
      <c r="NB14" s="17"/>
      <c r="NC14" s="17"/>
      <c r="ND14" s="18"/>
      <c r="NE14" s="17"/>
    </row>
    <row r="15" spans="1:369" ht="30" customHeight="1" x14ac:dyDescent="0.25">
      <c r="A15" s="122"/>
      <c r="B15" s="19" t="s">
        <v>947</v>
      </c>
      <c r="C15" s="16">
        <v>9</v>
      </c>
      <c r="D15" s="17"/>
      <c r="E15" s="18"/>
      <c r="F15" s="18"/>
      <c r="G15" s="18"/>
      <c r="H15" s="17"/>
      <c r="I15" s="17"/>
      <c r="J15" s="17"/>
      <c r="K15" s="18"/>
      <c r="L15" s="18"/>
      <c r="M15" s="18"/>
      <c r="N15" s="59" t="s">
        <v>1022</v>
      </c>
      <c r="O15" s="18"/>
      <c r="P15" s="17"/>
      <c r="Q15" s="17"/>
      <c r="R15" s="18"/>
      <c r="S15" s="18"/>
      <c r="T15" s="18"/>
      <c r="U15" s="18"/>
      <c r="V15" s="18"/>
      <c r="W15" s="17"/>
      <c r="X15" s="17"/>
      <c r="Y15" s="18"/>
      <c r="Z15" s="18"/>
      <c r="AA15" s="18"/>
      <c r="AB15" s="18"/>
      <c r="AC15" s="18"/>
      <c r="AD15" s="17"/>
      <c r="AE15" s="17"/>
      <c r="AF15" s="18"/>
      <c r="AG15" s="18"/>
      <c r="AH15" s="18"/>
      <c r="AI15" s="18"/>
      <c r="AJ15" s="18"/>
      <c r="AK15" s="17"/>
      <c r="AL15" s="17"/>
      <c r="AM15" s="18"/>
      <c r="AN15" s="18"/>
      <c r="AO15" s="18"/>
      <c r="AP15" s="18"/>
      <c r="AQ15" s="18"/>
      <c r="AR15" s="17"/>
      <c r="AS15" s="17"/>
      <c r="AT15" s="18"/>
      <c r="AU15" s="17"/>
      <c r="AV15" s="18"/>
      <c r="AW15" s="18"/>
      <c r="AX15" s="18"/>
      <c r="AY15" s="17"/>
      <c r="AZ15" s="17"/>
      <c r="BA15" s="18"/>
      <c r="BB15" s="18"/>
      <c r="BC15" s="18"/>
      <c r="BD15" s="18"/>
      <c r="BE15" s="18"/>
      <c r="BF15" s="17"/>
      <c r="BG15" s="17"/>
      <c r="BH15" s="18"/>
      <c r="BI15" s="18"/>
      <c r="BJ15" s="18"/>
      <c r="BK15" s="18"/>
      <c r="BL15" s="18"/>
      <c r="BM15" s="17"/>
      <c r="BN15" s="17"/>
      <c r="BO15" s="18"/>
      <c r="BP15" s="18"/>
      <c r="BQ15" s="18"/>
      <c r="BR15" s="18"/>
      <c r="BS15" s="18"/>
      <c r="BT15" s="17"/>
      <c r="BU15" s="17"/>
      <c r="BV15" s="18"/>
      <c r="BW15" s="18"/>
      <c r="BX15" s="18"/>
      <c r="BY15" s="18"/>
      <c r="BZ15" s="18"/>
      <c r="CA15" s="17"/>
      <c r="CB15" s="17"/>
      <c r="CC15" s="18"/>
      <c r="CD15" s="18"/>
      <c r="CE15" s="18"/>
      <c r="CF15" s="18"/>
      <c r="CG15" s="18"/>
      <c r="CH15" s="17"/>
      <c r="CI15" s="17"/>
      <c r="CJ15" s="18"/>
      <c r="CK15" s="18"/>
      <c r="CL15" s="18"/>
      <c r="CM15" s="17"/>
      <c r="CN15" s="17"/>
      <c r="CO15" s="17"/>
      <c r="CP15" s="17"/>
      <c r="CQ15" s="18"/>
      <c r="CR15" s="18"/>
      <c r="CS15" s="18"/>
      <c r="CT15" s="18"/>
      <c r="CU15" s="18"/>
      <c r="CV15" s="17"/>
      <c r="CW15" s="17"/>
      <c r="CX15" s="18"/>
      <c r="CY15" s="18"/>
      <c r="CZ15" s="18"/>
      <c r="DA15" s="18"/>
      <c r="DB15" s="18"/>
      <c r="DC15" s="17"/>
      <c r="DD15" s="17"/>
      <c r="DE15" s="18"/>
      <c r="DF15" s="18"/>
      <c r="DG15" s="18"/>
      <c r="DH15" s="18"/>
      <c r="DI15" s="18"/>
      <c r="DJ15" s="17"/>
      <c r="DK15" s="17"/>
      <c r="DL15" s="18"/>
      <c r="DM15" s="18"/>
      <c r="DN15" s="18"/>
      <c r="DO15" s="18"/>
      <c r="DP15" s="18"/>
      <c r="DQ15" s="17"/>
      <c r="DR15" s="17"/>
      <c r="DS15" s="18"/>
      <c r="DT15" s="18"/>
      <c r="DU15" s="17"/>
      <c r="DV15" s="18"/>
      <c r="DW15" s="18"/>
      <c r="DX15" s="17"/>
      <c r="DY15" s="17"/>
      <c r="DZ15" s="18"/>
      <c r="EA15" s="18"/>
      <c r="EB15" s="18"/>
      <c r="EC15" s="18"/>
      <c r="ED15" s="18"/>
      <c r="EE15" s="17"/>
      <c r="EF15" s="17"/>
      <c r="EG15" s="18"/>
      <c r="EH15" s="18"/>
      <c r="EI15" s="18"/>
      <c r="EJ15" s="18"/>
      <c r="EK15" s="18"/>
      <c r="EL15" s="17"/>
      <c r="EM15" s="17"/>
      <c r="EN15" s="18"/>
      <c r="EO15" s="18"/>
      <c r="EP15" s="18"/>
      <c r="EQ15" s="18"/>
      <c r="ER15" s="18"/>
      <c r="ES15" s="17"/>
      <c r="ET15" s="17"/>
      <c r="EU15" s="18"/>
      <c r="EV15" s="18"/>
      <c r="EW15" s="18"/>
      <c r="EX15" s="18"/>
      <c r="EY15" s="18"/>
      <c r="EZ15" s="17"/>
      <c r="FA15" s="17"/>
      <c r="FB15" s="18"/>
      <c r="FC15" s="18"/>
      <c r="FD15" s="18"/>
      <c r="FE15" s="18"/>
      <c r="FF15" s="18"/>
      <c r="FG15" s="17"/>
      <c r="FH15" s="17"/>
      <c r="FI15" s="18"/>
      <c r="FJ15" s="18"/>
      <c r="FK15" s="18"/>
      <c r="FL15" s="18"/>
      <c r="FM15" s="18"/>
      <c r="FN15" s="17"/>
      <c r="FO15" s="17"/>
      <c r="FP15" s="18"/>
      <c r="FQ15" s="18"/>
      <c r="FR15" s="18"/>
      <c r="FS15" s="18"/>
      <c r="FT15" s="18"/>
      <c r="FU15" s="17"/>
      <c r="FV15" s="17"/>
      <c r="FW15" s="18"/>
      <c r="FX15" s="18"/>
      <c r="FY15" s="18"/>
      <c r="FZ15" s="18"/>
      <c r="GA15" s="18"/>
      <c r="GB15" s="17"/>
      <c r="GC15" s="17"/>
      <c r="GD15" s="18"/>
      <c r="GE15" s="18"/>
      <c r="GF15" s="18"/>
      <c r="GG15" s="18"/>
      <c r="GH15" s="18"/>
      <c r="GI15" s="17"/>
      <c r="GJ15" s="17"/>
      <c r="GK15" s="18"/>
      <c r="GL15" s="18"/>
      <c r="GM15" s="18"/>
      <c r="GN15" s="18"/>
      <c r="GO15" s="18"/>
      <c r="GP15" s="17"/>
      <c r="GQ15" s="17"/>
      <c r="GR15" s="18"/>
      <c r="GS15" s="18"/>
      <c r="GT15" s="18"/>
      <c r="GU15" s="18"/>
      <c r="GV15" s="18"/>
      <c r="GW15" s="17"/>
      <c r="GX15" s="17"/>
      <c r="GY15" s="18"/>
      <c r="GZ15" s="18"/>
      <c r="HA15" s="18"/>
      <c r="HB15" s="18"/>
      <c r="HC15" s="18"/>
      <c r="HD15" s="17"/>
      <c r="HE15" s="17"/>
      <c r="HF15" s="18"/>
      <c r="HG15" s="18"/>
      <c r="HH15" s="18"/>
      <c r="HI15" s="18"/>
      <c r="HJ15" s="18"/>
      <c r="HK15" s="17"/>
      <c r="HL15" s="17"/>
      <c r="HM15" s="18"/>
      <c r="HN15" s="18"/>
      <c r="HO15" s="18"/>
      <c r="HP15" s="18"/>
      <c r="HQ15" s="18"/>
      <c r="HR15" s="17"/>
      <c r="HS15" s="17"/>
      <c r="HT15" s="18"/>
      <c r="HU15" s="18"/>
      <c r="HV15" s="17"/>
      <c r="HW15" s="17"/>
      <c r="HX15" s="17"/>
      <c r="HY15" s="17"/>
      <c r="HZ15" s="17"/>
      <c r="IA15" s="18"/>
      <c r="IB15" s="18"/>
      <c r="IC15" s="18"/>
      <c r="ID15" s="18"/>
      <c r="IE15" s="18"/>
      <c r="IF15" s="17"/>
      <c r="IG15" s="17"/>
      <c r="IH15" s="18"/>
      <c r="II15" s="18"/>
      <c r="IJ15" s="18"/>
      <c r="IK15" s="18"/>
      <c r="IL15" s="18"/>
      <c r="IM15" s="17"/>
      <c r="IN15" s="17"/>
      <c r="IO15" s="18"/>
      <c r="IP15" s="18"/>
      <c r="IQ15" s="18"/>
      <c r="IR15" s="18"/>
      <c r="IS15" s="18"/>
      <c r="IT15" s="17"/>
      <c r="IU15" s="17"/>
      <c r="IV15" s="18"/>
      <c r="IW15" s="18"/>
      <c r="IX15" s="18"/>
      <c r="IY15" s="18"/>
      <c r="IZ15" s="18"/>
      <c r="JA15" s="17"/>
      <c r="JB15" s="17"/>
      <c r="JC15" s="18"/>
      <c r="JD15" s="18"/>
      <c r="JE15" s="18"/>
      <c r="JF15" s="18"/>
      <c r="JG15" s="18"/>
      <c r="JH15" s="17"/>
      <c r="JI15" s="17"/>
      <c r="JJ15" s="18"/>
      <c r="JK15" s="18"/>
      <c r="JL15" s="18"/>
      <c r="JM15" s="18"/>
      <c r="JN15" s="18"/>
      <c r="JO15" s="17"/>
      <c r="JP15" s="17"/>
      <c r="JQ15" s="18"/>
      <c r="JR15" s="18"/>
      <c r="JS15" s="18"/>
      <c r="JT15" s="18"/>
      <c r="JU15" s="18"/>
      <c r="JV15" s="17"/>
      <c r="JW15" s="17"/>
      <c r="JX15" s="18"/>
      <c r="JY15" s="18"/>
      <c r="JZ15" s="18"/>
      <c r="KA15" s="18"/>
      <c r="KB15" s="17"/>
      <c r="KC15" s="17"/>
      <c r="KD15" s="17"/>
      <c r="KE15" s="18"/>
      <c r="KF15" s="18"/>
      <c r="KG15" s="18"/>
      <c r="KH15" s="18"/>
      <c r="KI15" s="18"/>
      <c r="KJ15" s="17"/>
      <c r="KK15" s="17"/>
      <c r="KL15" s="18"/>
      <c r="KM15" s="18"/>
      <c r="KN15" s="18"/>
      <c r="KO15" s="18"/>
      <c r="KP15" s="18"/>
      <c r="KQ15" s="17"/>
      <c r="KR15" s="17"/>
      <c r="KS15" s="18"/>
      <c r="KT15" s="18"/>
      <c r="KU15" s="18"/>
      <c r="KV15" s="18"/>
      <c r="KW15" s="17"/>
      <c r="KX15" s="17"/>
      <c r="KY15" s="17"/>
      <c r="KZ15" s="18"/>
      <c r="LA15" s="18"/>
      <c r="LB15" s="18"/>
      <c r="LC15" s="18"/>
      <c r="LD15" s="18"/>
      <c r="LE15" s="17"/>
      <c r="LF15" s="17"/>
      <c r="LG15" s="18"/>
      <c r="LH15" s="18"/>
      <c r="LI15" s="18"/>
      <c r="LJ15" s="18"/>
      <c r="LK15" s="18"/>
      <c r="LL15" s="17"/>
      <c r="LM15" s="17"/>
      <c r="LN15" s="18"/>
      <c r="LO15" s="18"/>
      <c r="LP15" s="18"/>
      <c r="LQ15" s="18"/>
      <c r="LR15" s="18"/>
      <c r="LS15" s="17"/>
      <c r="LT15" s="17"/>
      <c r="LU15" s="18"/>
      <c r="LV15" s="18"/>
      <c r="LW15" s="18"/>
      <c r="LX15" s="18"/>
      <c r="LY15" s="18"/>
      <c r="LZ15" s="17"/>
      <c r="MA15" s="17"/>
      <c r="MB15" s="18"/>
      <c r="MC15" s="18"/>
      <c r="MD15" s="18"/>
      <c r="ME15" s="18"/>
      <c r="MF15" s="17"/>
      <c r="MG15" s="17"/>
      <c r="MH15" s="17"/>
      <c r="MI15" s="17"/>
      <c r="MJ15" s="18"/>
      <c r="MK15" s="18"/>
      <c r="ML15" s="18"/>
      <c r="MM15" s="18"/>
      <c r="MN15" s="17"/>
      <c r="MO15" s="17"/>
      <c r="MP15" s="18"/>
      <c r="MQ15" s="18"/>
      <c r="MR15" s="18"/>
      <c r="MS15" s="18"/>
      <c r="MT15" s="18"/>
      <c r="MU15" s="17"/>
      <c r="MV15" s="17"/>
      <c r="MW15" s="18"/>
      <c r="MX15" s="17"/>
      <c r="MY15" s="17"/>
      <c r="MZ15" s="18"/>
      <c r="NA15" s="18"/>
      <c r="NB15" s="17"/>
      <c r="NC15" s="17"/>
      <c r="ND15" s="18"/>
      <c r="NE15" s="17"/>
    </row>
    <row r="16" spans="1:369" ht="37.5" customHeight="1" x14ac:dyDescent="0.25">
      <c r="A16" s="122" t="s">
        <v>1049</v>
      </c>
      <c r="B16" s="15">
        <v>1</v>
      </c>
      <c r="C16" s="16">
        <v>35</v>
      </c>
      <c r="D16" s="17"/>
      <c r="E16" s="18"/>
      <c r="F16" s="18"/>
      <c r="G16" s="18"/>
      <c r="H16" s="17"/>
      <c r="I16" s="17"/>
      <c r="J16" s="17"/>
      <c r="K16" s="18"/>
      <c r="L16" s="18"/>
      <c r="M16" s="18"/>
      <c r="N16" s="18"/>
      <c r="O16" s="18"/>
      <c r="P16" s="17"/>
      <c r="Q16" s="17"/>
      <c r="R16" s="18"/>
      <c r="S16" s="59" t="s">
        <v>1050</v>
      </c>
      <c r="T16" s="59" t="s">
        <v>1050</v>
      </c>
      <c r="U16" s="18"/>
      <c r="V16" s="59" t="s">
        <v>1050</v>
      </c>
      <c r="W16" s="17"/>
      <c r="X16" s="17"/>
      <c r="Y16" s="18"/>
      <c r="Z16" s="18" t="s">
        <v>642</v>
      </c>
      <c r="AA16" s="18" t="s">
        <v>1051</v>
      </c>
      <c r="AB16" s="59" t="s">
        <v>1019</v>
      </c>
      <c r="AC16" s="18"/>
      <c r="AD16" s="17"/>
      <c r="AE16" s="17"/>
      <c r="AF16" s="18"/>
      <c r="AG16" s="18"/>
      <c r="AH16" s="18"/>
      <c r="AI16" s="18"/>
      <c r="AJ16" s="18"/>
      <c r="AK16" s="17"/>
      <c r="AL16" s="17"/>
      <c r="AM16" s="18"/>
      <c r="AN16" s="18"/>
      <c r="AO16" s="18"/>
      <c r="AP16" s="18"/>
      <c r="AQ16" s="18" t="s">
        <v>995</v>
      </c>
      <c r="AR16" s="17"/>
      <c r="AS16" s="17"/>
      <c r="AT16" s="18"/>
      <c r="AU16" s="17"/>
      <c r="AV16" s="18"/>
      <c r="AW16" s="18"/>
      <c r="AX16" s="18" t="s">
        <v>1052</v>
      </c>
      <c r="AY16" s="17"/>
      <c r="AZ16" s="17"/>
      <c r="BA16" s="115" t="s">
        <v>443</v>
      </c>
      <c r="BB16" s="116"/>
      <c r="BC16" s="116"/>
      <c r="BD16" s="116"/>
      <c r="BE16" s="117"/>
      <c r="BF16" s="17"/>
      <c r="BG16" s="17"/>
      <c r="BH16" s="115" t="s">
        <v>443</v>
      </c>
      <c r="BI16" s="116"/>
      <c r="BJ16" s="116"/>
      <c r="BK16" s="116"/>
      <c r="BL16" s="117"/>
      <c r="BM16" s="17"/>
      <c r="BN16" s="17"/>
      <c r="BO16" s="115" t="s">
        <v>446</v>
      </c>
      <c r="BP16" s="116"/>
      <c r="BQ16" s="116"/>
      <c r="BR16" s="116"/>
      <c r="BS16" s="117"/>
      <c r="BT16" s="17"/>
      <c r="BU16" s="17"/>
      <c r="BV16" s="18"/>
      <c r="BW16" s="18"/>
      <c r="BX16" s="115" t="s">
        <v>764</v>
      </c>
      <c r="BY16" s="116"/>
      <c r="BZ16" s="117"/>
      <c r="CA16" s="17"/>
      <c r="CB16" s="17"/>
      <c r="CC16" s="18"/>
      <c r="CD16" s="18"/>
      <c r="CE16" s="18"/>
      <c r="CF16" s="18"/>
      <c r="CG16" s="18"/>
      <c r="CH16" s="17"/>
      <c r="CI16" s="17"/>
      <c r="CJ16" s="18"/>
      <c r="CK16" s="18" t="s">
        <v>1053</v>
      </c>
      <c r="CL16" s="18"/>
      <c r="CM16" s="17"/>
      <c r="CN16" s="17"/>
      <c r="CO16" s="17"/>
      <c r="CP16" s="17"/>
      <c r="CQ16" s="18"/>
      <c r="CR16" s="18" t="s">
        <v>1054</v>
      </c>
      <c r="CS16" s="59" t="s">
        <v>1055</v>
      </c>
      <c r="CT16" s="18"/>
      <c r="CU16" s="18"/>
      <c r="CV16" s="17"/>
      <c r="CW16" s="17"/>
      <c r="CX16" s="18"/>
      <c r="CY16" s="18"/>
      <c r="CZ16" s="17" t="s">
        <v>1056</v>
      </c>
      <c r="DA16" s="18"/>
      <c r="DB16" s="18"/>
      <c r="DC16" s="17"/>
      <c r="DD16" s="17"/>
      <c r="DE16" s="18"/>
      <c r="DF16" s="18"/>
      <c r="DG16" s="18"/>
      <c r="DH16" s="18"/>
      <c r="DI16" s="18"/>
      <c r="DJ16" s="17"/>
      <c r="DK16" s="17"/>
      <c r="DL16" s="18"/>
      <c r="DM16" s="18"/>
      <c r="DN16" s="18"/>
      <c r="DO16" s="18"/>
      <c r="DP16" s="18"/>
      <c r="DQ16" s="17"/>
      <c r="DR16" s="17"/>
      <c r="DS16" s="18"/>
      <c r="DT16" s="18"/>
      <c r="DU16" s="17"/>
      <c r="DV16" s="18"/>
      <c r="DW16" s="18"/>
      <c r="DX16" s="17"/>
      <c r="DY16" s="17"/>
      <c r="DZ16" s="18"/>
      <c r="EA16" s="18"/>
      <c r="EB16" s="18"/>
      <c r="EC16" s="18"/>
      <c r="ED16" s="18"/>
      <c r="EE16" s="17"/>
      <c r="EF16" s="17"/>
      <c r="EG16" s="18"/>
      <c r="EH16" s="18"/>
      <c r="EI16" s="18"/>
      <c r="EJ16" s="18"/>
      <c r="EK16" s="59" t="s">
        <v>1057</v>
      </c>
      <c r="EL16" s="17"/>
      <c r="EM16" s="17"/>
      <c r="EN16" s="18"/>
      <c r="EO16" s="18"/>
      <c r="EP16" s="18" t="s">
        <v>1058</v>
      </c>
      <c r="EQ16" s="18" t="s">
        <v>1058</v>
      </c>
      <c r="ER16" s="18" t="s">
        <v>1058</v>
      </c>
      <c r="ES16" s="17"/>
      <c r="ET16" s="17"/>
      <c r="EU16" s="18" t="s">
        <v>1058</v>
      </c>
      <c r="EV16" s="18" t="s">
        <v>1058</v>
      </c>
      <c r="EW16" s="18" t="s">
        <v>1058</v>
      </c>
      <c r="EX16" s="18" t="s">
        <v>1058</v>
      </c>
      <c r="EY16" s="18" t="s">
        <v>1058</v>
      </c>
      <c r="EZ16" s="17"/>
      <c r="FA16" s="17"/>
      <c r="FB16" s="115" t="s">
        <v>412</v>
      </c>
      <c r="FC16" s="116"/>
      <c r="FD16" s="117"/>
      <c r="FE16" s="18" t="s">
        <v>521</v>
      </c>
      <c r="FF16" s="18"/>
      <c r="FG16" s="17"/>
      <c r="FH16" s="17"/>
      <c r="FI16" s="18"/>
      <c r="FJ16" s="18"/>
      <c r="FK16" s="18"/>
      <c r="FL16" s="18"/>
      <c r="FM16" s="18"/>
      <c r="FN16" s="17"/>
      <c r="FO16" s="17"/>
      <c r="FP16" s="18"/>
      <c r="FQ16" s="18"/>
      <c r="FR16" s="18"/>
      <c r="FS16" s="18"/>
      <c r="FT16" s="18"/>
      <c r="FU16" s="17"/>
      <c r="FV16" s="17"/>
      <c r="FW16" s="18"/>
      <c r="FX16" s="18"/>
      <c r="FY16" s="18"/>
      <c r="FZ16" s="18"/>
      <c r="GA16" s="18"/>
      <c r="GB16" s="17"/>
      <c r="GC16" s="17"/>
      <c r="GD16" s="18"/>
      <c r="GE16" s="18"/>
      <c r="GF16" s="18"/>
      <c r="GG16" s="18"/>
      <c r="GH16" s="18"/>
      <c r="GI16" s="17"/>
      <c r="GJ16" s="17"/>
      <c r="GK16" s="18"/>
      <c r="GL16" s="18"/>
      <c r="GM16" s="18"/>
      <c r="GN16" s="18"/>
      <c r="GO16" s="18"/>
      <c r="GP16" s="17"/>
      <c r="GQ16" s="17"/>
      <c r="GR16" s="18"/>
      <c r="GS16" s="18"/>
      <c r="GT16" s="18"/>
      <c r="GU16" s="18"/>
      <c r="GV16" s="18"/>
      <c r="GW16" s="17"/>
      <c r="GX16" s="17"/>
      <c r="GY16" s="18"/>
      <c r="GZ16" s="18"/>
      <c r="HA16" s="18"/>
      <c r="HB16" s="18"/>
      <c r="HC16" s="18"/>
      <c r="HD16" s="17"/>
      <c r="HE16" s="17"/>
      <c r="HF16" s="18"/>
      <c r="HG16" s="18"/>
      <c r="HH16" s="18"/>
      <c r="HI16" s="18"/>
      <c r="HJ16" s="18"/>
      <c r="HK16" s="17"/>
      <c r="HL16" s="17"/>
      <c r="HM16" s="18"/>
      <c r="HN16" s="18"/>
      <c r="HO16" s="18"/>
      <c r="HP16" s="18"/>
      <c r="HQ16" s="18"/>
      <c r="HR16" s="17"/>
      <c r="HS16" s="17"/>
      <c r="HT16" s="18"/>
      <c r="HU16" s="18"/>
      <c r="HV16" s="17"/>
      <c r="HW16" s="17"/>
      <c r="HX16" s="17"/>
      <c r="HY16" s="17"/>
      <c r="HZ16" s="17"/>
      <c r="IA16" s="18"/>
      <c r="IB16" s="18"/>
      <c r="IC16" s="18"/>
      <c r="ID16" s="18"/>
      <c r="IE16" s="18"/>
      <c r="IF16" s="17"/>
      <c r="IG16" s="17"/>
      <c r="IH16" s="18"/>
      <c r="II16" s="18"/>
      <c r="IJ16" s="18"/>
      <c r="IK16" s="18"/>
      <c r="IL16" s="18"/>
      <c r="IM16" s="17"/>
      <c r="IN16" s="17"/>
      <c r="IO16" s="18"/>
      <c r="IP16" s="18"/>
      <c r="IQ16" s="18"/>
      <c r="IR16" s="18"/>
      <c r="IS16" s="18"/>
      <c r="IT16" s="17"/>
      <c r="IU16" s="17"/>
      <c r="IV16" s="18"/>
      <c r="IW16" s="18"/>
      <c r="IX16" s="18"/>
      <c r="IY16" s="18"/>
      <c r="IZ16" s="18"/>
      <c r="JA16" s="17"/>
      <c r="JB16" s="17"/>
      <c r="JC16" s="18"/>
      <c r="JD16" s="18"/>
      <c r="JE16" s="18"/>
      <c r="JF16" s="18"/>
      <c r="JG16" s="18"/>
      <c r="JH16" s="17"/>
      <c r="JI16" s="17"/>
      <c r="JJ16" s="18"/>
      <c r="JK16" s="18"/>
      <c r="JL16" s="18"/>
      <c r="JM16" s="18"/>
      <c r="JN16" s="18"/>
      <c r="JO16" s="17"/>
      <c r="JP16" s="17"/>
      <c r="JQ16" s="18"/>
      <c r="JR16" s="18"/>
      <c r="JS16" s="18"/>
      <c r="JT16" s="18"/>
      <c r="JU16" s="18"/>
      <c r="JV16" s="17"/>
      <c r="JW16" s="17"/>
      <c r="JX16" s="18"/>
      <c r="JY16" s="18"/>
      <c r="JZ16" s="18"/>
      <c r="KA16" s="18"/>
      <c r="KB16" s="17"/>
      <c r="KC16" s="17"/>
      <c r="KD16" s="17"/>
      <c r="KE16" s="18"/>
      <c r="KF16" s="18"/>
      <c r="KG16" s="18"/>
      <c r="KH16" s="18"/>
      <c r="KI16" s="18"/>
      <c r="KJ16" s="17"/>
      <c r="KK16" s="17"/>
      <c r="KL16" s="18"/>
      <c r="KM16" s="18"/>
      <c r="KN16" s="18"/>
      <c r="KO16" s="18"/>
      <c r="KP16" s="18"/>
      <c r="KQ16" s="17"/>
      <c r="KR16" s="17"/>
      <c r="KS16" s="18"/>
      <c r="KT16" s="18"/>
      <c r="KU16" s="18"/>
      <c r="KV16" s="18"/>
      <c r="KW16" s="17"/>
      <c r="KX16" s="17"/>
      <c r="KY16" s="17"/>
      <c r="KZ16" s="18"/>
      <c r="LA16" s="18"/>
      <c r="LB16" s="18"/>
      <c r="LC16" s="18"/>
      <c r="LD16" s="18"/>
      <c r="LE16" s="17"/>
      <c r="LF16" s="17"/>
      <c r="LG16" s="18"/>
      <c r="LH16" s="18"/>
      <c r="LI16" s="18"/>
      <c r="LJ16" s="18"/>
      <c r="LK16" s="18"/>
      <c r="LL16" s="17"/>
      <c r="LM16" s="17"/>
      <c r="LN16" s="18"/>
      <c r="LO16" s="18"/>
      <c r="LP16" s="18"/>
      <c r="LQ16" s="18"/>
      <c r="LR16" s="18"/>
      <c r="LS16" s="17"/>
      <c r="LT16" s="17"/>
      <c r="LU16" s="18"/>
      <c r="LV16" s="18"/>
      <c r="LW16" s="18"/>
      <c r="LX16" s="18"/>
      <c r="LY16" s="18"/>
      <c r="LZ16" s="17"/>
      <c r="MA16" s="17"/>
      <c r="MB16" s="18"/>
      <c r="MC16" s="18"/>
      <c r="MD16" s="18"/>
      <c r="ME16" s="18"/>
      <c r="MF16" s="17"/>
      <c r="MG16" s="17"/>
      <c r="MH16" s="17"/>
      <c r="MI16" s="17"/>
      <c r="MJ16" s="18"/>
      <c r="MK16" s="18"/>
      <c r="ML16" s="18"/>
      <c r="MM16" s="18"/>
      <c r="MN16" s="17"/>
      <c r="MO16" s="17"/>
      <c r="MP16" s="18"/>
      <c r="MQ16" s="18"/>
      <c r="MR16" s="18"/>
      <c r="MS16" s="18"/>
      <c r="MT16" s="18"/>
      <c r="MU16" s="17"/>
      <c r="MV16" s="17"/>
      <c r="MW16" s="18"/>
      <c r="MX16" s="17"/>
      <c r="MY16" s="17"/>
      <c r="MZ16" s="18"/>
      <c r="NA16" s="18"/>
      <c r="NB16" s="17"/>
      <c r="NC16" s="17"/>
      <c r="ND16" s="18"/>
      <c r="NE16" s="17"/>
    </row>
    <row r="17" spans="1:369" ht="44.25" customHeight="1" x14ac:dyDescent="0.25">
      <c r="A17" s="122"/>
      <c r="B17" s="15">
        <v>2</v>
      </c>
      <c r="C17" s="16">
        <v>12</v>
      </c>
      <c r="D17" s="17"/>
      <c r="E17" s="18"/>
      <c r="F17" s="18"/>
      <c r="G17" s="18"/>
      <c r="H17" s="17"/>
      <c r="I17" s="17"/>
      <c r="J17" s="17"/>
      <c r="K17" s="18"/>
      <c r="L17" s="18"/>
      <c r="M17" s="18"/>
      <c r="N17" s="18"/>
      <c r="O17" s="18"/>
      <c r="P17" s="17"/>
      <c r="Q17" s="17"/>
      <c r="R17" s="18"/>
      <c r="S17" s="18"/>
      <c r="T17" s="18"/>
      <c r="U17" s="18"/>
      <c r="V17" s="18" t="s">
        <v>516</v>
      </c>
      <c r="W17" s="17"/>
      <c r="X17" s="17"/>
      <c r="Y17" s="18"/>
      <c r="Z17" s="18"/>
      <c r="AA17" s="18"/>
      <c r="AB17" s="18" t="s">
        <v>856</v>
      </c>
      <c r="AC17" s="18" t="s">
        <v>516</v>
      </c>
      <c r="AD17" s="17"/>
      <c r="AE17" s="17"/>
      <c r="AF17" s="18"/>
      <c r="AG17" s="18"/>
      <c r="AH17" s="18"/>
      <c r="AI17" s="18"/>
      <c r="AJ17" s="18" t="s">
        <v>516</v>
      </c>
      <c r="AK17" s="17"/>
      <c r="AL17" s="17"/>
      <c r="AM17" s="18"/>
      <c r="AN17" s="18"/>
      <c r="AO17" s="18"/>
      <c r="AP17" s="18"/>
      <c r="AQ17" s="18" t="s">
        <v>516</v>
      </c>
      <c r="AR17" s="17"/>
      <c r="AS17" s="17"/>
      <c r="AT17" s="18"/>
      <c r="AU17" s="17"/>
      <c r="AV17" s="18"/>
      <c r="AW17" s="18"/>
      <c r="AX17" s="18" t="s">
        <v>516</v>
      </c>
      <c r="AY17" s="17"/>
      <c r="AZ17" s="17"/>
      <c r="BA17" s="18"/>
      <c r="BB17" s="18"/>
      <c r="BC17" s="18"/>
      <c r="BD17" s="18"/>
      <c r="BE17" s="18" t="s">
        <v>516</v>
      </c>
      <c r="BF17" s="17"/>
      <c r="BG17" s="17"/>
      <c r="BH17" s="18"/>
      <c r="BI17" s="18"/>
      <c r="BJ17" s="18"/>
      <c r="BK17" s="18"/>
      <c r="BL17" s="18" t="s">
        <v>516</v>
      </c>
      <c r="BM17" s="17"/>
      <c r="BN17" s="17"/>
      <c r="BO17" s="18" t="s">
        <v>1059</v>
      </c>
      <c r="BP17" s="18" t="s">
        <v>1059</v>
      </c>
      <c r="BQ17" s="18" t="s">
        <v>1060</v>
      </c>
      <c r="BR17" s="18" t="s">
        <v>1061</v>
      </c>
      <c r="BS17" s="59" t="s">
        <v>994</v>
      </c>
      <c r="BT17" s="17"/>
      <c r="BU17" s="17"/>
      <c r="BV17" s="18" t="s">
        <v>1059</v>
      </c>
      <c r="BW17" s="18" t="s">
        <v>1059</v>
      </c>
      <c r="BX17" s="18" t="s">
        <v>1060</v>
      </c>
      <c r="BY17" s="59" t="s">
        <v>994</v>
      </c>
      <c r="BZ17" s="18"/>
      <c r="CA17" s="17"/>
      <c r="CB17" s="17"/>
      <c r="CC17" s="18" t="s">
        <v>1059</v>
      </c>
      <c r="CD17" s="18" t="s">
        <v>1059</v>
      </c>
      <c r="CE17" s="18" t="s">
        <v>1060</v>
      </c>
      <c r="CF17" s="18"/>
      <c r="CG17" s="18"/>
      <c r="CH17" s="17"/>
      <c r="CI17" s="17"/>
      <c r="CJ17" s="59" t="s">
        <v>994</v>
      </c>
      <c r="CK17" s="18"/>
      <c r="CL17" s="18"/>
      <c r="CM17" s="17"/>
      <c r="CN17" s="17"/>
      <c r="CO17" s="17"/>
      <c r="CP17" s="17"/>
      <c r="CQ17" s="18"/>
      <c r="CR17" s="18"/>
      <c r="CS17" s="18"/>
      <c r="CT17" s="59" t="s">
        <v>1055</v>
      </c>
      <c r="CU17" s="59"/>
      <c r="CV17" s="17"/>
      <c r="CW17" s="17"/>
      <c r="CX17" s="18"/>
      <c r="CY17" s="18"/>
      <c r="CZ17" s="17" t="s">
        <v>1056</v>
      </c>
      <c r="DA17" s="18"/>
      <c r="DB17" s="18"/>
      <c r="DC17" s="17"/>
      <c r="DD17" s="17"/>
      <c r="DE17" s="18"/>
      <c r="DF17" s="18"/>
      <c r="DG17" s="18"/>
      <c r="DH17" s="18"/>
      <c r="DI17" s="18"/>
      <c r="DJ17" s="17"/>
      <c r="DK17" s="17"/>
      <c r="DL17" s="18"/>
      <c r="DM17" s="18"/>
      <c r="DN17" s="18"/>
      <c r="DO17" s="18"/>
      <c r="DP17" s="18"/>
      <c r="DQ17" s="17"/>
      <c r="DR17" s="17"/>
      <c r="DS17" s="18"/>
      <c r="DT17" s="18"/>
      <c r="DU17" s="17"/>
      <c r="DV17" s="18"/>
      <c r="DW17" s="18"/>
      <c r="DX17" s="17"/>
      <c r="DY17" s="17"/>
      <c r="DZ17" s="18"/>
      <c r="EA17" s="18"/>
      <c r="EB17" s="18"/>
      <c r="EC17" s="18"/>
      <c r="ED17" s="18"/>
      <c r="EE17" s="17"/>
      <c r="EF17" s="17"/>
      <c r="EG17" s="18" t="s">
        <v>1059</v>
      </c>
      <c r="EH17" s="18" t="s">
        <v>1059</v>
      </c>
      <c r="EI17" s="18" t="s">
        <v>1060</v>
      </c>
      <c r="EJ17" s="18"/>
      <c r="EK17" s="18"/>
      <c r="EL17" s="17"/>
      <c r="EM17" s="17"/>
      <c r="EN17" s="18" t="s">
        <v>1059</v>
      </c>
      <c r="EO17" s="18" t="s">
        <v>1059</v>
      </c>
      <c r="EP17" s="18" t="s">
        <v>1060</v>
      </c>
      <c r="EQ17" s="18"/>
      <c r="ER17" s="18"/>
      <c r="ES17" s="17"/>
      <c r="ET17" s="17"/>
      <c r="EU17" s="18" t="s">
        <v>1059</v>
      </c>
      <c r="EV17" s="18" t="s">
        <v>1059</v>
      </c>
      <c r="EW17" s="18" t="s">
        <v>1060</v>
      </c>
      <c r="EX17" s="18"/>
      <c r="EY17" s="18"/>
      <c r="EZ17" s="17"/>
      <c r="FA17" s="17"/>
      <c r="FB17" s="18"/>
      <c r="FC17" s="115" t="s">
        <v>430</v>
      </c>
      <c r="FD17" s="117"/>
      <c r="FE17" s="18"/>
      <c r="FF17" s="18"/>
      <c r="FG17" s="17"/>
      <c r="FH17" s="17"/>
      <c r="FI17" s="18"/>
      <c r="FJ17" s="18"/>
      <c r="FK17" s="18"/>
      <c r="FL17" s="18"/>
      <c r="FM17" s="18"/>
      <c r="FN17" s="17"/>
      <c r="FO17" s="17"/>
      <c r="FP17" s="18"/>
      <c r="FQ17" s="18"/>
      <c r="FR17" s="18"/>
      <c r="FS17" s="18"/>
      <c r="FT17" s="18"/>
      <c r="FU17" s="17"/>
      <c r="FV17" s="17"/>
      <c r="FW17" s="18"/>
      <c r="FX17" s="18"/>
      <c r="FY17" s="18"/>
      <c r="FZ17" s="18"/>
      <c r="GA17" s="18"/>
      <c r="GB17" s="17"/>
      <c r="GC17" s="17"/>
      <c r="GD17" s="18"/>
      <c r="GE17" s="18"/>
      <c r="GF17" s="18"/>
      <c r="GG17" s="18"/>
      <c r="GH17" s="59" t="s">
        <v>1062</v>
      </c>
      <c r="GI17" s="17"/>
      <c r="GJ17" s="17"/>
      <c r="GK17" s="18"/>
      <c r="GL17" s="18"/>
      <c r="GM17" s="18"/>
      <c r="GN17" s="18"/>
      <c r="GO17" s="18"/>
      <c r="GP17" s="17"/>
      <c r="GQ17" s="17"/>
      <c r="GR17" s="18"/>
      <c r="GS17" s="18"/>
      <c r="GT17" s="18"/>
      <c r="GU17" s="18"/>
      <c r="GV17" s="18"/>
      <c r="GW17" s="17"/>
      <c r="GX17" s="17"/>
      <c r="GY17" s="18"/>
      <c r="GZ17" s="18"/>
      <c r="HA17" s="18"/>
      <c r="HB17" s="18"/>
      <c r="HC17" s="18"/>
      <c r="HD17" s="17"/>
      <c r="HE17" s="17"/>
      <c r="HF17" s="18"/>
      <c r="HG17" s="18"/>
      <c r="HH17" s="18"/>
      <c r="HI17" s="18"/>
      <c r="HJ17" s="18"/>
      <c r="HK17" s="17"/>
      <c r="HL17" s="17"/>
      <c r="HM17" s="18"/>
      <c r="HN17" s="18"/>
      <c r="HO17" s="18"/>
      <c r="HP17" s="18"/>
      <c r="HQ17" s="18"/>
      <c r="HR17" s="17"/>
      <c r="HS17" s="17"/>
      <c r="HT17" s="18"/>
      <c r="HU17" s="18"/>
      <c r="HV17" s="17"/>
      <c r="HW17" s="17"/>
      <c r="HX17" s="17"/>
      <c r="HY17" s="17"/>
      <c r="HZ17" s="17"/>
      <c r="IA17" s="18"/>
      <c r="IB17" s="18"/>
      <c r="IC17" s="18"/>
      <c r="ID17" s="18"/>
      <c r="IE17" s="18"/>
      <c r="IF17" s="17"/>
      <c r="IG17" s="17"/>
      <c r="IH17" s="18"/>
      <c r="II17" s="18"/>
      <c r="IJ17" s="18"/>
      <c r="IK17" s="18"/>
      <c r="IL17" s="18"/>
      <c r="IM17" s="17"/>
      <c r="IN17" s="17"/>
      <c r="IO17" s="18"/>
      <c r="IP17" s="18"/>
      <c r="IQ17" s="18"/>
      <c r="IR17" s="18"/>
      <c r="IS17" s="18"/>
      <c r="IT17" s="17"/>
      <c r="IU17" s="17"/>
      <c r="IV17" s="18"/>
      <c r="IW17" s="18"/>
      <c r="IX17" s="18"/>
      <c r="IY17" s="18"/>
      <c r="IZ17" s="18"/>
      <c r="JA17" s="17"/>
      <c r="JB17" s="17"/>
      <c r="JC17" s="18"/>
      <c r="JD17" s="18"/>
      <c r="JE17" s="18"/>
      <c r="JF17" s="18"/>
      <c r="JG17" s="18"/>
      <c r="JH17" s="17"/>
      <c r="JI17" s="17"/>
      <c r="JJ17" s="18"/>
      <c r="JK17" s="18"/>
      <c r="JL17" s="18"/>
      <c r="JM17" s="18"/>
      <c r="JN17" s="18"/>
      <c r="JO17" s="17"/>
      <c r="JP17" s="17"/>
      <c r="JQ17" s="18"/>
      <c r="JR17" s="18"/>
      <c r="JS17" s="18"/>
      <c r="JT17" s="18"/>
      <c r="JU17" s="18"/>
      <c r="JV17" s="17"/>
      <c r="JW17" s="17"/>
      <c r="JX17" s="18"/>
      <c r="JY17" s="18"/>
      <c r="JZ17" s="18"/>
      <c r="KA17" s="18"/>
      <c r="KB17" s="17"/>
      <c r="KC17" s="17"/>
      <c r="KD17" s="17"/>
      <c r="KE17" s="18"/>
      <c r="KF17" s="18"/>
      <c r="KG17" s="18"/>
      <c r="KH17" s="18"/>
      <c r="KI17" s="18"/>
      <c r="KJ17" s="17"/>
      <c r="KK17" s="17"/>
      <c r="KL17" s="18"/>
      <c r="KM17" s="18"/>
      <c r="KN17" s="18"/>
      <c r="KO17" s="18"/>
      <c r="KP17" s="18"/>
      <c r="KQ17" s="17"/>
      <c r="KR17" s="17"/>
      <c r="KS17" s="18"/>
      <c r="KT17" s="18"/>
      <c r="KU17" s="18"/>
      <c r="KV17" s="18"/>
      <c r="KW17" s="17"/>
      <c r="KX17" s="17"/>
      <c r="KY17" s="17"/>
      <c r="KZ17" s="18"/>
      <c r="LA17" s="18"/>
      <c r="LB17" s="18"/>
      <c r="LC17" s="18"/>
      <c r="LD17" s="18"/>
      <c r="LE17" s="17"/>
      <c r="LF17" s="17"/>
      <c r="LG17" s="18"/>
      <c r="LH17" s="18"/>
      <c r="LI17" s="18"/>
      <c r="LJ17" s="18"/>
      <c r="LK17" s="18"/>
      <c r="LL17" s="17"/>
      <c r="LM17" s="17"/>
      <c r="LN17" s="18"/>
      <c r="LO17" s="18"/>
      <c r="LP17" s="18"/>
      <c r="LQ17" s="18"/>
      <c r="LR17" s="18"/>
      <c r="LS17" s="17"/>
      <c r="LT17" s="17"/>
      <c r="LU17" s="18"/>
      <c r="LV17" s="18"/>
      <c r="LW17" s="18"/>
      <c r="LX17" s="18"/>
      <c r="LY17" s="18"/>
      <c r="LZ17" s="17"/>
      <c r="MA17" s="17"/>
      <c r="MB17" s="18"/>
      <c r="MC17" s="18"/>
      <c r="MD17" s="18"/>
      <c r="ME17" s="18"/>
      <c r="MF17" s="17"/>
      <c r="MG17" s="17"/>
      <c r="MH17" s="17"/>
      <c r="MI17" s="17"/>
      <c r="MJ17" s="18"/>
      <c r="MK17" s="18"/>
      <c r="ML17" s="18"/>
      <c r="MM17" s="18"/>
      <c r="MN17" s="17"/>
      <c r="MO17" s="17"/>
      <c r="MP17" s="18"/>
      <c r="MQ17" s="18"/>
      <c r="MR17" s="18"/>
      <c r="MS17" s="18"/>
      <c r="MT17" s="18"/>
      <c r="MU17" s="17"/>
      <c r="MV17" s="17"/>
      <c r="MW17" s="18"/>
      <c r="MX17" s="17"/>
      <c r="MY17" s="17"/>
      <c r="MZ17" s="18"/>
      <c r="NA17" s="18"/>
      <c r="NB17" s="17"/>
      <c r="NC17" s="17"/>
      <c r="ND17" s="18"/>
      <c r="NE17" s="17"/>
    </row>
    <row r="18" spans="1:369" ht="41.25" customHeight="1" x14ac:dyDescent="0.25">
      <c r="A18" s="122"/>
      <c r="B18" s="15">
        <v>3</v>
      </c>
      <c r="C18" s="16">
        <v>12</v>
      </c>
      <c r="D18" s="17"/>
      <c r="E18" s="18"/>
      <c r="F18" s="18"/>
      <c r="G18" s="18"/>
      <c r="H18" s="17"/>
      <c r="I18" s="17"/>
      <c r="J18" s="17"/>
      <c r="K18" s="18"/>
      <c r="L18" s="18"/>
      <c r="M18" s="18"/>
      <c r="N18" s="18"/>
      <c r="O18" s="18"/>
      <c r="P18" s="17"/>
      <c r="Q18" s="17"/>
      <c r="R18" s="18"/>
      <c r="S18" s="18"/>
      <c r="T18" s="18"/>
      <c r="U18" s="18"/>
      <c r="V18" s="18"/>
      <c r="W18" s="17"/>
      <c r="X18" s="17"/>
      <c r="Y18" s="18"/>
      <c r="Z18" s="18"/>
      <c r="AA18" s="18"/>
      <c r="AB18" s="18"/>
      <c r="AC18" s="18"/>
      <c r="AD18" s="17"/>
      <c r="AE18" s="17"/>
      <c r="AF18" s="18"/>
      <c r="AG18" s="18"/>
      <c r="AH18" s="18"/>
      <c r="AI18" s="18"/>
      <c r="AJ18" s="18"/>
      <c r="AK18" s="17"/>
      <c r="AL18" s="17"/>
      <c r="AM18" s="18"/>
      <c r="AN18" s="18"/>
      <c r="AO18" s="18"/>
      <c r="AP18" s="18"/>
      <c r="AQ18" s="18"/>
      <c r="AR18" s="17"/>
      <c r="AS18" s="17"/>
      <c r="AT18" s="18"/>
      <c r="AU18" s="17"/>
      <c r="AV18" s="18"/>
      <c r="AW18" s="18"/>
      <c r="AX18" s="18"/>
      <c r="AY18" s="17"/>
      <c r="AZ18" s="17"/>
      <c r="BA18" s="18"/>
      <c r="BB18" s="18"/>
      <c r="BC18" s="18"/>
      <c r="BD18" s="18"/>
      <c r="BE18" s="18"/>
      <c r="BF18" s="17"/>
      <c r="BG18" s="17"/>
      <c r="BH18" s="18"/>
      <c r="BI18" s="18"/>
      <c r="BJ18" s="18"/>
      <c r="BK18" s="18"/>
      <c r="BL18" s="18"/>
      <c r="BM18" s="17"/>
      <c r="BN18" s="17"/>
      <c r="BO18" s="18"/>
      <c r="BP18" s="18" t="s">
        <v>1028</v>
      </c>
      <c r="BQ18" s="18" t="s">
        <v>1063</v>
      </c>
      <c r="BR18" s="18"/>
      <c r="BS18" s="18"/>
      <c r="BT18" s="17"/>
      <c r="BU18" s="17"/>
      <c r="BV18" s="18" t="s">
        <v>1028</v>
      </c>
      <c r="BW18" s="18" t="s">
        <v>1028</v>
      </c>
      <c r="BX18" s="18" t="s">
        <v>1063</v>
      </c>
      <c r="BY18" s="18"/>
      <c r="BZ18" s="18"/>
      <c r="CA18" s="17"/>
      <c r="CB18" s="17"/>
      <c r="CC18" s="18" t="s">
        <v>1028</v>
      </c>
      <c r="CD18" s="18" t="s">
        <v>1028</v>
      </c>
      <c r="CE18" s="18" t="s">
        <v>1063</v>
      </c>
      <c r="CF18" s="18"/>
      <c r="CG18" s="18"/>
      <c r="CH18" s="17"/>
      <c r="CI18" s="17"/>
      <c r="CJ18" s="18"/>
      <c r="CK18" s="18"/>
      <c r="CL18" s="18"/>
      <c r="CM18" s="17"/>
      <c r="CN18" s="17"/>
      <c r="CO18" s="17"/>
      <c r="CP18" s="17"/>
      <c r="CQ18" s="18"/>
      <c r="CR18" s="18"/>
      <c r="CS18" s="18"/>
      <c r="CT18" s="18"/>
      <c r="CU18" s="18"/>
      <c r="CV18" s="17"/>
      <c r="CW18" s="17"/>
      <c r="CX18" s="18"/>
      <c r="CY18" s="18"/>
      <c r="CZ18" s="17" t="s">
        <v>1056</v>
      </c>
      <c r="DA18" s="18"/>
      <c r="DB18" s="18"/>
      <c r="DC18" s="17"/>
      <c r="DD18" s="17"/>
      <c r="DE18" s="18"/>
      <c r="DF18" s="18"/>
      <c r="DG18" s="18"/>
      <c r="DH18" s="18"/>
      <c r="DI18" s="18"/>
      <c r="DJ18" s="17"/>
      <c r="DK18" s="17"/>
      <c r="DL18" s="18"/>
      <c r="DM18" s="18"/>
      <c r="DN18" s="18"/>
      <c r="DO18" s="18"/>
      <c r="DP18" s="18"/>
      <c r="DQ18" s="17"/>
      <c r="DR18" s="17"/>
      <c r="DS18" s="18"/>
      <c r="DT18" s="18"/>
      <c r="DU18" s="17"/>
      <c r="DV18" s="18"/>
      <c r="DW18" s="18"/>
      <c r="DX18" s="17"/>
      <c r="DY18" s="17"/>
      <c r="DZ18" s="18"/>
      <c r="EA18" s="18"/>
      <c r="EB18" s="18"/>
      <c r="EC18" s="18"/>
      <c r="ED18" s="18"/>
      <c r="EE18" s="17"/>
      <c r="EF18" s="17"/>
      <c r="EG18" s="18" t="s">
        <v>1028</v>
      </c>
      <c r="EH18" s="18" t="s">
        <v>1028</v>
      </c>
      <c r="EI18" s="18" t="s">
        <v>1063</v>
      </c>
      <c r="EJ18" s="18"/>
      <c r="EK18" s="18"/>
      <c r="EL18" s="17"/>
      <c r="EM18" s="17"/>
      <c r="EN18" s="18" t="s">
        <v>1028</v>
      </c>
      <c r="EO18" s="18" t="s">
        <v>1028</v>
      </c>
      <c r="EP18" s="18" t="s">
        <v>1063</v>
      </c>
      <c r="EQ18" s="18"/>
      <c r="ER18" s="18"/>
      <c r="ES18" s="17"/>
      <c r="ET18" s="17"/>
      <c r="EU18" s="18" t="s">
        <v>1028</v>
      </c>
      <c r="EV18" s="18" t="s">
        <v>1028</v>
      </c>
      <c r="EW18" s="18" t="s">
        <v>1063</v>
      </c>
      <c r="EX18" s="18"/>
      <c r="EY18" s="18"/>
      <c r="EZ18" s="17"/>
      <c r="FA18" s="17"/>
      <c r="FB18" s="18" t="s">
        <v>1064</v>
      </c>
      <c r="FC18" s="18" t="s">
        <v>1064</v>
      </c>
      <c r="FD18" s="18" t="s">
        <v>1063</v>
      </c>
      <c r="FE18" s="18"/>
      <c r="FF18" s="18"/>
      <c r="FG18" s="17"/>
      <c r="FH18" s="17"/>
      <c r="FI18" s="18"/>
      <c r="FJ18" s="18"/>
      <c r="FK18" s="18"/>
      <c r="FL18" s="18"/>
      <c r="FM18" s="18"/>
      <c r="FN18" s="17"/>
      <c r="FO18" s="17"/>
      <c r="FP18" s="18"/>
      <c r="FQ18" s="18"/>
      <c r="FR18" s="18"/>
      <c r="FS18" s="18"/>
      <c r="FT18" s="18"/>
      <c r="FU18" s="17"/>
      <c r="FV18" s="17"/>
      <c r="FW18" s="18"/>
      <c r="FX18" s="18"/>
      <c r="FY18" s="18"/>
      <c r="FZ18" s="18"/>
      <c r="GA18" s="18"/>
      <c r="GB18" s="17"/>
      <c r="GC18" s="17"/>
      <c r="GD18" s="18"/>
      <c r="GE18" s="18"/>
      <c r="GF18" s="18"/>
      <c r="GG18" s="18"/>
      <c r="GH18" s="18"/>
      <c r="GI18" s="17"/>
      <c r="GJ18" s="17"/>
      <c r="GK18" s="18"/>
      <c r="GL18" s="18"/>
      <c r="GM18" s="18"/>
      <c r="GN18" s="18"/>
      <c r="GO18" s="18"/>
      <c r="GP18" s="17"/>
      <c r="GQ18" s="17"/>
      <c r="GR18" s="18"/>
      <c r="GS18" s="18"/>
      <c r="GT18" s="18"/>
      <c r="GU18" s="18"/>
      <c r="GV18" s="18"/>
      <c r="GW18" s="17"/>
      <c r="GX18" s="17"/>
      <c r="GY18" s="18"/>
      <c r="GZ18" s="18"/>
      <c r="HA18" s="18"/>
      <c r="HB18" s="18"/>
      <c r="HC18" s="18"/>
      <c r="HD18" s="17"/>
      <c r="HE18" s="17"/>
      <c r="HF18" s="18"/>
      <c r="HG18" s="18"/>
      <c r="HH18" s="18"/>
      <c r="HI18" s="18"/>
      <c r="HJ18" s="18"/>
      <c r="HK18" s="17"/>
      <c r="HL18" s="17"/>
      <c r="HM18" s="18"/>
      <c r="HN18" s="18"/>
      <c r="HO18" s="18"/>
      <c r="HP18" s="18"/>
      <c r="HQ18" s="18"/>
      <c r="HR18" s="17"/>
      <c r="HS18" s="17"/>
      <c r="HT18" s="18"/>
      <c r="HU18" s="18"/>
      <c r="HV18" s="17"/>
      <c r="HW18" s="17"/>
      <c r="HX18" s="17"/>
      <c r="HY18" s="17"/>
      <c r="HZ18" s="17"/>
      <c r="IA18" s="18"/>
      <c r="IB18" s="18"/>
      <c r="IC18" s="18"/>
      <c r="ID18" s="18"/>
      <c r="IE18" s="18"/>
      <c r="IF18" s="17"/>
      <c r="IG18" s="17"/>
      <c r="IH18" s="18"/>
      <c r="II18" s="18"/>
      <c r="IJ18" s="18"/>
      <c r="IK18" s="18"/>
      <c r="IL18" s="18"/>
      <c r="IM18" s="17"/>
      <c r="IN18" s="17"/>
      <c r="IO18" s="18"/>
      <c r="IP18" s="18"/>
      <c r="IQ18" s="18"/>
      <c r="IR18" s="18"/>
      <c r="IS18" s="18"/>
      <c r="IT18" s="17"/>
      <c r="IU18" s="17"/>
      <c r="IV18" s="18"/>
      <c r="IW18" s="18"/>
      <c r="IX18" s="18"/>
      <c r="IY18" s="18"/>
      <c r="IZ18" s="18"/>
      <c r="JA18" s="17"/>
      <c r="JB18" s="17"/>
      <c r="JC18" s="18"/>
      <c r="JD18" s="18"/>
      <c r="JE18" s="18"/>
      <c r="JF18" s="18"/>
      <c r="JG18" s="18"/>
      <c r="JH18" s="17"/>
      <c r="JI18" s="17"/>
      <c r="JJ18" s="18"/>
      <c r="JK18" s="18"/>
      <c r="JL18" s="18"/>
      <c r="JM18" s="18"/>
      <c r="JN18" s="18"/>
      <c r="JO18" s="17"/>
      <c r="JP18" s="17"/>
      <c r="JQ18" s="18"/>
      <c r="JR18" s="18"/>
      <c r="JS18" s="18"/>
      <c r="JT18" s="18"/>
      <c r="JU18" s="18"/>
      <c r="JV18" s="17"/>
      <c r="JW18" s="17"/>
      <c r="JX18" s="18"/>
      <c r="JY18" s="18"/>
      <c r="JZ18" s="18"/>
      <c r="KA18" s="18"/>
      <c r="KB18" s="17"/>
      <c r="KC18" s="17"/>
      <c r="KD18" s="17"/>
      <c r="KE18" s="18"/>
      <c r="KF18" s="18"/>
      <c r="KG18" s="18"/>
      <c r="KH18" s="18"/>
      <c r="KI18" s="18"/>
      <c r="KJ18" s="17"/>
      <c r="KK18" s="17"/>
      <c r="KL18" s="18"/>
      <c r="KM18" s="18"/>
      <c r="KN18" s="18"/>
      <c r="KO18" s="18"/>
      <c r="KP18" s="18"/>
      <c r="KQ18" s="17"/>
      <c r="KR18" s="17"/>
      <c r="KS18" s="18"/>
      <c r="KT18" s="18"/>
      <c r="KU18" s="18"/>
      <c r="KV18" s="18"/>
      <c r="KW18" s="17"/>
      <c r="KX18" s="17"/>
      <c r="KY18" s="17"/>
      <c r="KZ18" s="18"/>
      <c r="LA18" s="18"/>
      <c r="LB18" s="18"/>
      <c r="LC18" s="18"/>
      <c r="LD18" s="18"/>
      <c r="LE18" s="17"/>
      <c r="LF18" s="17"/>
      <c r="LG18" s="18"/>
      <c r="LH18" s="18"/>
      <c r="LI18" s="18"/>
      <c r="LJ18" s="18"/>
      <c r="LK18" s="18"/>
      <c r="LL18" s="17"/>
      <c r="LM18" s="17"/>
      <c r="LN18" s="18"/>
      <c r="LO18" s="18"/>
      <c r="LP18" s="18"/>
      <c r="LQ18" s="18"/>
      <c r="LR18" s="18"/>
      <c r="LS18" s="17"/>
      <c r="LT18" s="17"/>
      <c r="LU18" s="18"/>
      <c r="LV18" s="18"/>
      <c r="LW18" s="18"/>
      <c r="LX18" s="18"/>
      <c r="LY18" s="18"/>
      <c r="LZ18" s="17"/>
      <c r="MA18" s="17"/>
      <c r="MB18" s="18"/>
      <c r="MC18" s="18"/>
      <c r="MD18" s="18"/>
      <c r="ME18" s="18"/>
      <c r="MF18" s="17"/>
      <c r="MG18" s="17"/>
      <c r="MH18" s="17"/>
      <c r="MI18" s="17"/>
      <c r="MJ18" s="18"/>
      <c r="MK18" s="18"/>
      <c r="ML18" s="18"/>
      <c r="MM18" s="18"/>
      <c r="MN18" s="17"/>
      <c r="MO18" s="17"/>
      <c r="MP18" s="18"/>
      <c r="MQ18" s="18"/>
      <c r="MR18" s="18"/>
      <c r="MS18" s="18"/>
      <c r="MT18" s="18"/>
      <c r="MU18" s="17"/>
      <c r="MV18" s="17"/>
      <c r="MW18" s="18"/>
      <c r="MX18" s="17"/>
      <c r="MY18" s="17"/>
      <c r="MZ18" s="18"/>
      <c r="NA18" s="18"/>
      <c r="NB18" s="17"/>
      <c r="NC18" s="17"/>
      <c r="ND18" s="18"/>
      <c r="NE18" s="17"/>
    </row>
    <row r="19" spans="1:369" ht="45" customHeight="1" x14ac:dyDescent="0.25">
      <c r="A19" s="122"/>
      <c r="B19" s="15">
        <v>4</v>
      </c>
      <c r="C19" s="16">
        <v>12</v>
      </c>
      <c r="D19" s="17"/>
      <c r="E19" s="18"/>
      <c r="F19" s="18"/>
      <c r="G19" s="18"/>
      <c r="H19" s="17"/>
      <c r="I19" s="17"/>
      <c r="J19" s="17"/>
      <c r="K19" s="18"/>
      <c r="L19" s="18"/>
      <c r="M19" s="18"/>
      <c r="N19" s="18"/>
      <c r="O19" s="18"/>
      <c r="P19" s="17"/>
      <c r="Q19" s="17"/>
      <c r="R19" s="18"/>
      <c r="S19" s="18"/>
      <c r="T19" s="18"/>
      <c r="U19" s="18"/>
      <c r="V19" s="18"/>
      <c r="W19" s="17"/>
      <c r="X19" s="17"/>
      <c r="Y19" s="18"/>
      <c r="Z19" s="18"/>
      <c r="AA19" s="18"/>
      <c r="AB19" s="18"/>
      <c r="AC19" s="18"/>
      <c r="AD19" s="17"/>
      <c r="AE19" s="17"/>
      <c r="AF19" s="18"/>
      <c r="AG19" s="18"/>
      <c r="AH19" s="18"/>
      <c r="AI19" s="18"/>
      <c r="AJ19" s="18"/>
      <c r="AK19" s="17"/>
      <c r="AL19" s="17"/>
      <c r="AM19" s="18"/>
      <c r="AN19" s="18"/>
      <c r="AO19" s="18"/>
      <c r="AP19" s="18"/>
      <c r="AQ19" s="18"/>
      <c r="AR19" s="17"/>
      <c r="AS19" s="17"/>
      <c r="AT19" s="18"/>
      <c r="AU19" s="17"/>
      <c r="AV19" s="18"/>
      <c r="AW19" s="18"/>
      <c r="AX19" s="18"/>
      <c r="AY19" s="17"/>
      <c r="AZ19" s="17"/>
      <c r="BA19" s="18"/>
      <c r="BB19" s="18"/>
      <c r="BC19" s="18"/>
      <c r="BD19" s="18"/>
      <c r="BE19" s="18"/>
      <c r="BF19" s="17"/>
      <c r="BG19" s="17"/>
      <c r="BH19" s="18"/>
      <c r="BI19" s="18" t="s">
        <v>1065</v>
      </c>
      <c r="BJ19" s="18" t="s">
        <v>1065</v>
      </c>
      <c r="BK19" s="18"/>
      <c r="BL19" s="18"/>
      <c r="BM19" s="17"/>
      <c r="BN19" s="17"/>
      <c r="BO19" s="18" t="s">
        <v>1066</v>
      </c>
      <c r="BP19" s="18" t="s">
        <v>1067</v>
      </c>
      <c r="BQ19" s="18" t="s">
        <v>1068</v>
      </c>
      <c r="BR19" s="18"/>
      <c r="BT19" s="17"/>
      <c r="BU19" s="17"/>
      <c r="BV19" s="18" t="s">
        <v>1066</v>
      </c>
      <c r="BW19" s="18" t="s">
        <v>1067</v>
      </c>
      <c r="BX19" s="18" t="s">
        <v>1068</v>
      </c>
      <c r="BY19" s="18"/>
      <c r="BZ19" s="18"/>
      <c r="CA19" s="17"/>
      <c r="CB19" s="17"/>
      <c r="CC19" s="18" t="s">
        <v>1066</v>
      </c>
      <c r="CD19" s="18" t="s">
        <v>1067</v>
      </c>
      <c r="CE19" s="18" t="s">
        <v>1068</v>
      </c>
      <c r="CF19" s="18"/>
      <c r="CG19" s="18"/>
      <c r="CH19" s="17"/>
      <c r="CI19" s="17"/>
      <c r="CJ19" s="18"/>
      <c r="CK19" s="18"/>
      <c r="CL19" s="18"/>
      <c r="CM19" s="17"/>
      <c r="CN19" s="17"/>
      <c r="CO19" s="17"/>
      <c r="CP19" s="17"/>
      <c r="CQ19" s="18"/>
      <c r="CR19" s="18"/>
      <c r="CS19" s="18"/>
      <c r="CT19" s="18"/>
      <c r="CU19" s="18"/>
      <c r="CV19" s="17"/>
      <c r="CW19" s="17"/>
      <c r="CX19" s="18"/>
      <c r="CY19" s="18"/>
      <c r="CZ19" s="18"/>
      <c r="DA19" s="18"/>
      <c r="DB19" s="18"/>
      <c r="DC19" s="17"/>
      <c r="DD19" s="17"/>
      <c r="DE19" s="18"/>
      <c r="DF19" s="18"/>
      <c r="DG19" s="18"/>
      <c r="DH19" s="18"/>
      <c r="DI19" s="18"/>
      <c r="DJ19" s="17"/>
      <c r="DK19" s="17"/>
      <c r="DL19" s="18"/>
      <c r="DM19" s="18"/>
      <c r="DN19" s="18"/>
      <c r="DO19" s="18"/>
      <c r="DP19" s="18"/>
      <c r="DQ19" s="17"/>
      <c r="DR19" s="17"/>
      <c r="DS19" s="18"/>
      <c r="DT19" s="18"/>
      <c r="DU19" s="17"/>
      <c r="DV19" s="18"/>
      <c r="DW19" s="18"/>
      <c r="DX19" s="17"/>
      <c r="DY19" s="17"/>
      <c r="DZ19" s="18"/>
      <c r="EA19" s="18"/>
      <c r="EB19" s="18"/>
      <c r="EC19" s="18"/>
      <c r="ED19" s="18"/>
      <c r="EE19" s="17"/>
      <c r="EF19" s="17"/>
      <c r="EG19" s="18" t="s">
        <v>1066</v>
      </c>
      <c r="EH19" s="18" t="s">
        <v>1067</v>
      </c>
      <c r="EI19" s="18" t="s">
        <v>1068</v>
      </c>
      <c r="EJ19" s="18"/>
      <c r="EK19" s="18"/>
      <c r="EL19" s="17"/>
      <c r="EM19" s="17"/>
      <c r="EN19" s="18" t="s">
        <v>1066</v>
      </c>
      <c r="EO19" s="18" t="s">
        <v>1067</v>
      </c>
      <c r="EP19" s="18" t="s">
        <v>1068</v>
      </c>
      <c r="EQ19" s="18"/>
      <c r="ER19" s="18"/>
      <c r="ES19" s="17"/>
      <c r="ET19" s="17"/>
      <c r="EU19" s="18" t="s">
        <v>1066</v>
      </c>
      <c r="EV19" s="18" t="s">
        <v>1067</v>
      </c>
      <c r="EW19" s="18" t="s">
        <v>1068</v>
      </c>
      <c r="EX19" s="18"/>
      <c r="EY19" s="18"/>
      <c r="EZ19" s="17"/>
      <c r="FA19" s="17"/>
      <c r="FB19" s="18" t="s">
        <v>1059</v>
      </c>
      <c r="FC19" s="18" t="s">
        <v>1059</v>
      </c>
      <c r="FD19" s="18" t="s">
        <v>1060</v>
      </c>
      <c r="FE19" s="18"/>
      <c r="FF19" s="18"/>
      <c r="FG19" s="17"/>
      <c r="FH19" s="17"/>
      <c r="FI19" s="18"/>
      <c r="FJ19" s="18"/>
      <c r="FK19" s="18"/>
      <c r="FL19" s="18"/>
      <c r="FM19" s="18"/>
      <c r="FN19" s="17"/>
      <c r="FO19" s="17"/>
      <c r="FP19" s="18"/>
      <c r="FQ19" s="18"/>
      <c r="FR19" s="18"/>
      <c r="FS19" s="18"/>
      <c r="FT19" s="18"/>
      <c r="FU19" s="17"/>
      <c r="FV19" s="17"/>
      <c r="FW19" s="18"/>
      <c r="FX19" s="18"/>
      <c r="FY19" s="18"/>
      <c r="FZ19" s="18"/>
      <c r="GA19" s="18"/>
      <c r="GB19" s="17"/>
      <c r="GC19" s="17"/>
      <c r="GD19" s="18"/>
      <c r="GE19" s="18"/>
      <c r="GF19" s="18"/>
      <c r="GG19" s="18"/>
      <c r="GH19" s="18"/>
      <c r="GI19" s="17"/>
      <c r="GJ19" s="17"/>
      <c r="GK19" s="18"/>
      <c r="GL19" s="18"/>
      <c r="GM19" s="18"/>
      <c r="GN19" s="18"/>
      <c r="GO19" s="18"/>
      <c r="GP19" s="17"/>
      <c r="GQ19" s="17"/>
      <c r="GR19" s="18"/>
      <c r="GS19" s="18"/>
      <c r="GT19" s="18"/>
      <c r="GU19" s="18"/>
      <c r="GV19" s="18"/>
      <c r="GW19" s="17"/>
      <c r="GX19" s="17"/>
      <c r="GY19" s="18"/>
      <c r="GZ19" s="18"/>
      <c r="HA19" s="18"/>
      <c r="HB19" s="18"/>
      <c r="HC19" s="18"/>
      <c r="HD19" s="17"/>
      <c r="HE19" s="17"/>
      <c r="HF19" s="18"/>
      <c r="HG19" s="18"/>
      <c r="HH19" s="18"/>
      <c r="HI19" s="18"/>
      <c r="HJ19" s="18"/>
      <c r="HK19" s="17"/>
      <c r="HL19" s="17"/>
      <c r="HM19" s="18"/>
      <c r="HN19" s="18"/>
      <c r="HO19" s="18"/>
      <c r="HP19" s="18"/>
      <c r="HQ19" s="18"/>
      <c r="HR19" s="17"/>
      <c r="HS19" s="17"/>
      <c r="HT19" s="18"/>
      <c r="HU19" s="18"/>
      <c r="HV19" s="17"/>
      <c r="HW19" s="17"/>
      <c r="HX19" s="17"/>
      <c r="HY19" s="17"/>
      <c r="HZ19" s="17"/>
      <c r="IA19" s="18"/>
      <c r="IB19" s="18"/>
      <c r="IC19" s="18"/>
      <c r="ID19" s="18"/>
      <c r="IE19" s="18"/>
      <c r="IF19" s="17"/>
      <c r="IG19" s="17"/>
      <c r="IH19" s="18"/>
      <c r="II19" s="18"/>
      <c r="IJ19" s="18"/>
      <c r="IK19" s="18"/>
      <c r="IL19" s="18"/>
      <c r="IM19" s="17"/>
      <c r="IN19" s="17"/>
      <c r="IO19" s="18"/>
      <c r="IP19" s="18"/>
      <c r="IQ19" s="18"/>
      <c r="IR19" s="18"/>
      <c r="IS19" s="18"/>
      <c r="IT19" s="17"/>
      <c r="IU19" s="17"/>
      <c r="IV19" s="18"/>
      <c r="IW19" s="18"/>
      <c r="IX19" s="18"/>
      <c r="IY19" s="18"/>
      <c r="IZ19" s="18"/>
      <c r="JA19" s="17"/>
      <c r="JB19" s="17"/>
      <c r="JC19" s="18"/>
      <c r="JD19" s="18"/>
      <c r="JE19" s="18"/>
      <c r="JF19" s="18"/>
      <c r="JG19" s="18"/>
      <c r="JH19" s="17"/>
      <c r="JI19" s="17"/>
      <c r="JJ19" s="18"/>
      <c r="JK19" s="18"/>
      <c r="JL19" s="18"/>
      <c r="JM19" s="18"/>
      <c r="JN19" s="18"/>
      <c r="JO19" s="17"/>
      <c r="JP19" s="17"/>
      <c r="JQ19" s="18"/>
      <c r="JR19" s="18"/>
      <c r="JS19" s="18"/>
      <c r="JT19" s="18"/>
      <c r="JU19" s="18"/>
      <c r="JV19" s="17"/>
      <c r="JW19" s="17"/>
      <c r="JX19" s="18"/>
      <c r="JY19" s="18"/>
      <c r="JZ19" s="18"/>
      <c r="KA19" s="18"/>
      <c r="KB19" s="17"/>
      <c r="KC19" s="17"/>
      <c r="KD19" s="17"/>
      <c r="KE19" s="18"/>
      <c r="KF19" s="18"/>
      <c r="KG19" s="18"/>
      <c r="KH19" s="18"/>
      <c r="KI19" s="18"/>
      <c r="KJ19" s="17"/>
      <c r="KK19" s="17"/>
      <c r="KL19" s="18"/>
      <c r="KM19" s="18"/>
      <c r="KN19" s="18"/>
      <c r="KO19" s="18"/>
      <c r="KP19" s="18"/>
      <c r="KQ19" s="17"/>
      <c r="KR19" s="17"/>
      <c r="KS19" s="18"/>
      <c r="KT19" s="18"/>
      <c r="KU19" s="18"/>
      <c r="KV19" s="18"/>
      <c r="KW19" s="17"/>
      <c r="KX19" s="17"/>
      <c r="KY19" s="17"/>
      <c r="KZ19" s="18"/>
      <c r="LA19" s="18"/>
      <c r="LB19" s="18"/>
      <c r="LC19" s="18"/>
      <c r="LD19" s="18"/>
      <c r="LE19" s="17"/>
      <c r="LF19" s="17"/>
      <c r="LG19" s="18"/>
      <c r="LH19" s="18"/>
      <c r="LI19" s="18"/>
      <c r="LJ19" s="18"/>
      <c r="LK19" s="18"/>
      <c r="LL19" s="17"/>
      <c r="LM19" s="17"/>
      <c r="LN19" s="18"/>
      <c r="LO19" s="18"/>
      <c r="LP19" s="18"/>
      <c r="LQ19" s="18"/>
      <c r="LR19" s="18"/>
      <c r="LS19" s="17"/>
      <c r="LT19" s="17"/>
      <c r="LU19" s="18"/>
      <c r="LV19" s="18"/>
      <c r="LW19" s="18"/>
      <c r="LX19" s="18"/>
      <c r="LY19" s="18"/>
      <c r="LZ19" s="17"/>
      <c r="MA19" s="17"/>
      <c r="MB19" s="18"/>
      <c r="MC19" s="18"/>
      <c r="MD19" s="18"/>
      <c r="ME19" s="18"/>
      <c r="MF19" s="17"/>
      <c r="MG19" s="17"/>
      <c r="MH19" s="17"/>
      <c r="MI19" s="17"/>
      <c r="MJ19" s="18"/>
      <c r="MK19" s="18"/>
      <c r="ML19" s="18"/>
      <c r="MM19" s="18"/>
      <c r="MN19" s="17"/>
      <c r="MO19" s="17"/>
      <c r="MP19" s="18"/>
      <c r="MQ19" s="18"/>
      <c r="MR19" s="18"/>
      <c r="MS19" s="18"/>
      <c r="MT19" s="18"/>
      <c r="MU19" s="17"/>
      <c r="MV19" s="17"/>
      <c r="MW19" s="18"/>
      <c r="MX19" s="17"/>
      <c r="MY19" s="17"/>
      <c r="MZ19" s="18"/>
      <c r="NA19" s="18"/>
      <c r="NB19" s="17"/>
      <c r="NC19" s="17"/>
      <c r="ND19" s="18"/>
      <c r="NE19" s="17"/>
    </row>
    <row r="20" spans="1:369" ht="48" customHeight="1" x14ac:dyDescent="0.25">
      <c r="A20" s="122"/>
      <c r="B20" s="15">
        <v>5</v>
      </c>
      <c r="C20" s="16">
        <v>45</v>
      </c>
      <c r="D20" s="17"/>
      <c r="E20" s="18"/>
      <c r="F20" s="18"/>
      <c r="G20" s="18"/>
      <c r="H20" s="17"/>
      <c r="I20" s="17"/>
      <c r="J20" s="17"/>
      <c r="K20" s="18"/>
      <c r="L20" s="18"/>
      <c r="M20" s="18"/>
      <c r="N20" s="18"/>
      <c r="O20" s="18"/>
      <c r="P20" s="17"/>
      <c r="Q20" s="17"/>
      <c r="R20" s="18"/>
      <c r="S20" s="18"/>
      <c r="T20" s="18"/>
      <c r="U20" s="18"/>
      <c r="V20" s="18"/>
      <c r="W20" s="17"/>
      <c r="X20" s="17"/>
      <c r="Y20" s="18"/>
      <c r="Z20" s="59" t="s">
        <v>994</v>
      </c>
      <c r="AA20" s="18"/>
      <c r="AB20" s="59" t="s">
        <v>994</v>
      </c>
      <c r="AC20" s="18"/>
      <c r="AD20" s="17"/>
      <c r="AE20" s="17"/>
      <c r="AF20" s="18"/>
      <c r="AG20" s="18"/>
      <c r="AH20" s="18"/>
      <c r="AI20" s="18"/>
      <c r="AJ20" s="18"/>
      <c r="AK20" s="17"/>
      <c r="AL20" s="17"/>
      <c r="AM20" s="18"/>
      <c r="AN20" s="59" t="s">
        <v>994</v>
      </c>
      <c r="AO20" s="18"/>
      <c r="AP20" s="18"/>
      <c r="AQ20" s="18"/>
      <c r="AR20" s="17"/>
      <c r="AS20" s="17"/>
      <c r="AT20" s="18"/>
      <c r="AU20" s="17"/>
      <c r="AV20" s="18"/>
      <c r="AW20" s="18"/>
      <c r="AX20" s="18"/>
      <c r="AY20" s="17"/>
      <c r="AZ20" s="17"/>
      <c r="BA20" s="18"/>
      <c r="BB20" s="18"/>
      <c r="BC20" s="18"/>
      <c r="BD20" s="18"/>
      <c r="BE20" s="18"/>
      <c r="BF20" s="17"/>
      <c r="BG20" s="17"/>
      <c r="BH20" s="18" t="s">
        <v>828</v>
      </c>
      <c r="BI20" s="115" t="s">
        <v>842</v>
      </c>
      <c r="BJ20" s="116"/>
      <c r="BK20" s="116"/>
      <c r="BL20" s="117"/>
      <c r="BM20" s="17"/>
      <c r="BN20" s="17"/>
      <c r="BO20" s="115" t="s">
        <v>842</v>
      </c>
      <c r="BP20" s="116"/>
      <c r="BQ20" s="116"/>
      <c r="BR20" s="116"/>
      <c r="BS20" s="117"/>
      <c r="BT20" s="17"/>
      <c r="BU20" s="17"/>
      <c r="BV20" s="18" t="s">
        <v>842</v>
      </c>
      <c r="BW20" s="18" t="s">
        <v>840</v>
      </c>
      <c r="BX20" s="128" t="s">
        <v>1069</v>
      </c>
      <c r="BY20" s="129"/>
      <c r="BZ20" s="130"/>
      <c r="CA20" s="17"/>
      <c r="CB20" s="17"/>
      <c r="CC20" s="18"/>
      <c r="CD20" s="18"/>
      <c r="CE20" s="18"/>
      <c r="CF20" s="18"/>
      <c r="CG20" s="18"/>
      <c r="CH20" s="17"/>
      <c r="CI20" s="17"/>
      <c r="CJ20" s="18"/>
      <c r="CK20" s="18"/>
      <c r="CL20" s="18"/>
      <c r="CM20" s="17"/>
      <c r="CN20" s="17"/>
      <c r="CO20" s="17"/>
      <c r="CP20" s="17"/>
      <c r="CQ20" s="18"/>
      <c r="CR20" s="59" t="s">
        <v>997</v>
      </c>
      <c r="CS20" s="59" t="s">
        <v>997</v>
      </c>
      <c r="CT20" s="59" t="s">
        <v>997</v>
      </c>
      <c r="CU20" s="59" t="s">
        <v>1070</v>
      </c>
      <c r="CV20" s="17"/>
      <c r="CW20" s="17"/>
      <c r="CX20" s="66" t="s">
        <v>1071</v>
      </c>
      <c r="CY20" s="18"/>
      <c r="CZ20" s="18"/>
      <c r="DA20" s="18"/>
      <c r="DB20" s="18"/>
      <c r="DC20" s="17"/>
      <c r="DD20" s="17"/>
      <c r="DE20" s="59" t="s">
        <v>1072</v>
      </c>
      <c r="DF20" s="59" t="s">
        <v>1072</v>
      </c>
      <c r="DG20" s="18"/>
      <c r="DH20" s="18"/>
      <c r="DI20" s="18"/>
      <c r="DJ20" s="17"/>
      <c r="DK20" s="17"/>
      <c r="DL20" s="18"/>
      <c r="DM20" s="18"/>
      <c r="DN20" s="18"/>
      <c r="DO20" s="18"/>
      <c r="DP20" s="18"/>
      <c r="DQ20" s="17"/>
      <c r="DR20" s="17"/>
      <c r="DS20" s="18"/>
      <c r="DT20" s="18"/>
      <c r="DU20" s="17"/>
      <c r="DV20" s="18"/>
      <c r="DW20" s="18"/>
      <c r="DX20" s="17"/>
      <c r="DY20" s="17"/>
      <c r="DZ20" s="18"/>
      <c r="EA20" s="18"/>
      <c r="EB20" s="18"/>
      <c r="EC20" s="18"/>
      <c r="ED20" s="18"/>
      <c r="EE20" s="17"/>
      <c r="EF20" s="17"/>
      <c r="EG20" s="18"/>
      <c r="EH20" s="59" t="s">
        <v>1073</v>
      </c>
      <c r="EI20" s="18"/>
      <c r="EJ20" s="18"/>
      <c r="EK20" s="18"/>
      <c r="EL20" s="17"/>
      <c r="EM20" s="17"/>
      <c r="EN20" s="18"/>
      <c r="EO20" s="18"/>
      <c r="EP20" s="18"/>
      <c r="EQ20" s="18"/>
      <c r="ER20" s="18"/>
      <c r="ES20" s="17"/>
      <c r="ET20" s="17"/>
      <c r="EU20" s="18"/>
      <c r="EV20" s="18"/>
      <c r="EW20" s="18"/>
      <c r="EX20" s="18"/>
      <c r="EY20" s="18"/>
      <c r="EZ20" s="17"/>
      <c r="FA20" s="17"/>
      <c r="FB20" s="115" t="s">
        <v>437</v>
      </c>
      <c r="FC20" s="116"/>
      <c r="FD20" s="116"/>
      <c r="FE20" s="117"/>
      <c r="FF20" s="18"/>
      <c r="FG20" s="17"/>
      <c r="FH20" s="17"/>
      <c r="FI20" s="18"/>
      <c r="FJ20" s="18"/>
      <c r="FK20" s="18"/>
      <c r="FL20" s="18"/>
      <c r="FM20" s="18"/>
      <c r="FN20" s="17"/>
      <c r="FO20" s="17"/>
      <c r="FP20" s="18"/>
      <c r="FQ20" s="18"/>
      <c r="FR20" s="18"/>
      <c r="FS20" s="18"/>
      <c r="FT20" s="18"/>
      <c r="FU20" s="17"/>
      <c r="FV20" s="17"/>
      <c r="FW20" s="18"/>
      <c r="FX20" s="18"/>
      <c r="FY20" s="18"/>
      <c r="FZ20" s="18"/>
      <c r="GA20" s="18"/>
      <c r="GB20" s="17"/>
      <c r="GC20" s="17"/>
      <c r="GD20" s="18"/>
      <c r="GE20" s="18"/>
      <c r="GF20" s="18"/>
      <c r="GG20" s="18"/>
      <c r="GH20" s="59" t="s">
        <v>1008</v>
      </c>
      <c r="GI20" s="17"/>
      <c r="GJ20" s="17"/>
      <c r="GK20" s="18"/>
      <c r="GL20" s="18"/>
      <c r="GM20" s="18"/>
      <c r="GN20" s="18"/>
      <c r="GO20" s="18"/>
      <c r="GP20" s="17"/>
      <c r="GQ20" s="17"/>
      <c r="GR20" s="18"/>
      <c r="GS20" s="18"/>
      <c r="GT20" s="18"/>
      <c r="GU20" s="18"/>
      <c r="GV20" s="18"/>
      <c r="GW20" s="17"/>
      <c r="GX20" s="17"/>
      <c r="GY20" s="18"/>
      <c r="GZ20" s="18"/>
      <c r="HA20" s="18"/>
      <c r="HB20" s="18"/>
      <c r="HC20" s="18"/>
      <c r="HD20" s="17"/>
      <c r="HE20" s="17"/>
      <c r="HF20" s="18"/>
      <c r="HG20" s="18"/>
      <c r="HH20" s="18"/>
      <c r="HI20" s="18"/>
      <c r="HJ20" s="18"/>
      <c r="HK20" s="17"/>
      <c r="HL20" s="17"/>
      <c r="HM20" s="18"/>
      <c r="HN20" s="18"/>
      <c r="HO20" s="18"/>
      <c r="HP20" s="18"/>
      <c r="HQ20" s="18"/>
      <c r="HR20" s="17"/>
      <c r="HS20" s="17"/>
      <c r="HT20" s="18"/>
      <c r="HU20" s="18"/>
      <c r="HV20" s="17"/>
      <c r="HW20" s="17"/>
      <c r="HX20" s="17"/>
      <c r="HY20" s="17"/>
      <c r="HZ20" s="17"/>
      <c r="IA20" s="18"/>
      <c r="IB20" s="18"/>
      <c r="IC20" s="18"/>
      <c r="ID20" s="18"/>
      <c r="IE20" s="18"/>
      <c r="IF20" s="17"/>
      <c r="IG20" s="17"/>
      <c r="IH20" s="18"/>
      <c r="II20" s="18"/>
      <c r="IJ20" s="18"/>
      <c r="IK20" s="18"/>
      <c r="IL20" s="18"/>
      <c r="IM20" s="17"/>
      <c r="IN20" s="17"/>
      <c r="IO20" s="18"/>
      <c r="IP20" s="18"/>
      <c r="IQ20" s="18"/>
      <c r="IR20" s="59" t="s">
        <v>1019</v>
      </c>
      <c r="IS20" s="18"/>
      <c r="IT20" s="17"/>
      <c r="IU20" s="17"/>
      <c r="IV20" s="18"/>
      <c r="IW20" s="18"/>
      <c r="IX20" s="18"/>
      <c r="IY20" s="18"/>
      <c r="IZ20" s="18"/>
      <c r="JA20" s="17"/>
      <c r="JB20" s="17"/>
      <c r="JC20" s="18"/>
      <c r="JD20" s="18"/>
      <c r="JE20" s="18"/>
      <c r="JF20" s="18"/>
      <c r="JG20" s="18"/>
      <c r="JH20" s="17"/>
      <c r="JI20" s="17"/>
      <c r="JJ20" s="18"/>
      <c r="JK20" s="18"/>
      <c r="JL20" s="18"/>
      <c r="JM20" s="18"/>
      <c r="JN20" s="18"/>
      <c r="JO20" s="17"/>
      <c r="JP20" s="17"/>
      <c r="JQ20" s="18"/>
      <c r="JR20" s="18"/>
      <c r="JS20" s="18"/>
      <c r="JT20" s="18"/>
      <c r="JU20" s="18"/>
      <c r="JV20" s="17"/>
      <c r="JW20" s="17"/>
      <c r="JX20" s="18"/>
      <c r="JY20" s="18"/>
      <c r="JZ20" s="18"/>
      <c r="KA20" s="18"/>
      <c r="KB20" s="17"/>
      <c r="KC20" s="17"/>
      <c r="KD20" s="17"/>
      <c r="KE20" s="18"/>
      <c r="KF20" s="18"/>
      <c r="KG20" s="18"/>
      <c r="KH20" s="18"/>
      <c r="KI20" s="18"/>
      <c r="KJ20" s="17"/>
      <c r="KK20" s="17"/>
      <c r="KL20" s="18"/>
      <c r="KM20" s="18"/>
      <c r="KN20" s="18"/>
      <c r="KO20" s="18"/>
      <c r="KP20" s="18"/>
      <c r="KQ20" s="17"/>
      <c r="KR20" s="17"/>
      <c r="KS20" s="18"/>
      <c r="KT20" s="18"/>
      <c r="KU20" s="18"/>
      <c r="KV20" s="18"/>
      <c r="KW20" s="17"/>
      <c r="KX20" s="17"/>
      <c r="KY20" s="17"/>
      <c r="KZ20" s="18"/>
      <c r="LA20" s="18"/>
      <c r="LB20" s="18"/>
      <c r="LC20" s="18"/>
      <c r="LD20" s="18"/>
      <c r="LE20" s="17"/>
      <c r="LF20" s="17"/>
      <c r="LG20" s="18"/>
      <c r="LH20" s="18"/>
      <c r="LI20" s="18"/>
      <c r="LJ20" s="18"/>
      <c r="LK20" s="18"/>
      <c r="LL20" s="17"/>
      <c r="LM20" s="17"/>
      <c r="LN20" s="18"/>
      <c r="LO20" s="18"/>
      <c r="LP20" s="18"/>
      <c r="LQ20" s="18"/>
      <c r="LR20" s="18"/>
      <c r="LS20" s="17"/>
      <c r="LT20" s="17"/>
      <c r="LU20" s="18"/>
      <c r="LV20" s="18"/>
      <c r="LW20" s="18"/>
      <c r="LX20" s="18"/>
      <c r="LY20" s="18"/>
      <c r="LZ20" s="17"/>
      <c r="MA20" s="17"/>
      <c r="MB20" s="18"/>
      <c r="MC20" s="18"/>
      <c r="MD20" s="18"/>
      <c r="ME20" s="18"/>
      <c r="MF20" s="17"/>
      <c r="MG20" s="17"/>
      <c r="MH20" s="17"/>
      <c r="MI20" s="17"/>
      <c r="MJ20" s="18"/>
      <c r="MK20" s="18"/>
      <c r="ML20" s="18"/>
      <c r="MM20" s="18"/>
      <c r="MN20" s="17"/>
      <c r="MO20" s="17"/>
      <c r="MP20" s="18"/>
      <c r="MQ20" s="18"/>
      <c r="MR20" s="18"/>
      <c r="MS20" s="18"/>
      <c r="MT20" s="18"/>
      <c r="MU20" s="17"/>
      <c r="MV20" s="17"/>
      <c r="MW20" s="18"/>
      <c r="MX20" s="17"/>
      <c r="MY20" s="17"/>
      <c r="MZ20" s="18"/>
      <c r="NA20" s="18"/>
      <c r="NB20" s="17"/>
      <c r="NC20" s="17"/>
      <c r="ND20" s="18"/>
      <c r="NE20" s="17"/>
    </row>
    <row r="21" spans="1:369" ht="63" customHeight="1" x14ac:dyDescent="0.25">
      <c r="A21" s="15" t="s">
        <v>1074</v>
      </c>
      <c r="B21" s="15" t="s">
        <v>956</v>
      </c>
      <c r="C21" s="16">
        <v>28</v>
      </c>
      <c r="D21" s="17"/>
      <c r="E21" s="18"/>
      <c r="F21" s="18"/>
      <c r="G21" s="18"/>
      <c r="H21" s="17"/>
      <c r="I21" s="17"/>
      <c r="J21" s="17"/>
      <c r="K21" s="18"/>
      <c r="L21" s="18"/>
      <c r="M21" s="18"/>
      <c r="N21" s="18"/>
      <c r="O21" s="18"/>
      <c r="P21" s="17"/>
      <c r="Q21" s="17"/>
      <c r="R21" s="18"/>
      <c r="S21" s="18"/>
      <c r="T21" s="18"/>
      <c r="U21" s="18"/>
      <c r="V21" s="18"/>
      <c r="W21" s="17"/>
      <c r="X21" s="17"/>
      <c r="Y21" s="18"/>
      <c r="Z21" s="18"/>
      <c r="AA21" s="18"/>
      <c r="AB21" s="18"/>
      <c r="AC21" s="18"/>
      <c r="AD21" s="17"/>
      <c r="AE21" s="17"/>
      <c r="AF21" s="18"/>
      <c r="AG21" s="18"/>
      <c r="AH21" s="18"/>
      <c r="AI21" s="18"/>
      <c r="AJ21" s="18"/>
      <c r="AK21" s="17"/>
      <c r="AL21" s="17"/>
      <c r="AM21" s="18"/>
      <c r="AN21" s="18"/>
      <c r="AO21" s="18"/>
      <c r="AP21" s="18"/>
      <c r="AQ21" s="18"/>
      <c r="AR21" s="17"/>
      <c r="AS21" s="17"/>
      <c r="AT21" s="18"/>
      <c r="AU21" s="17"/>
      <c r="AV21" s="18"/>
      <c r="AW21" s="18"/>
      <c r="AX21" s="18"/>
      <c r="AY21" s="17"/>
      <c r="AZ21" s="17"/>
      <c r="BA21" s="18"/>
      <c r="BB21" s="18"/>
      <c r="BC21" s="18"/>
      <c r="BD21" s="18"/>
      <c r="BE21" s="18"/>
      <c r="BF21" s="17"/>
      <c r="BG21" s="17"/>
      <c r="BH21" s="18"/>
      <c r="BI21" s="18"/>
      <c r="BJ21" s="18"/>
      <c r="BK21" s="18"/>
      <c r="BL21" s="18"/>
      <c r="BM21" s="17"/>
      <c r="BN21" s="17"/>
      <c r="BO21" s="18"/>
      <c r="BP21" s="18"/>
      <c r="BQ21" s="18"/>
      <c r="BR21" s="18"/>
      <c r="BS21" s="18"/>
      <c r="BT21" s="17"/>
      <c r="BU21" s="17"/>
      <c r="BV21" s="18"/>
      <c r="BW21" s="18"/>
      <c r="BX21" s="18"/>
      <c r="BY21" s="18"/>
      <c r="BZ21" s="18"/>
      <c r="CA21" s="17"/>
      <c r="CB21" s="17"/>
      <c r="CC21" s="18"/>
      <c r="CD21" s="18"/>
      <c r="CE21" s="18"/>
      <c r="CF21" s="18"/>
      <c r="CG21" s="18"/>
      <c r="CH21" s="17"/>
      <c r="CI21" s="17"/>
      <c r="CJ21" s="18"/>
      <c r="CK21" s="18"/>
      <c r="CL21" s="18"/>
      <c r="CM21" s="17"/>
      <c r="CN21" s="17"/>
      <c r="CO21" s="17"/>
      <c r="CP21" s="17"/>
      <c r="CQ21" s="18"/>
      <c r="CR21" s="18"/>
      <c r="CS21" s="18"/>
      <c r="CT21" s="18"/>
      <c r="CU21" s="18"/>
      <c r="CV21" s="17"/>
      <c r="CW21" s="17"/>
      <c r="CX21" s="18"/>
      <c r="CY21" s="18"/>
      <c r="CZ21" s="18"/>
      <c r="DA21" s="18"/>
      <c r="DB21" s="18"/>
      <c r="DC21" s="17"/>
      <c r="DD21" s="17"/>
      <c r="DE21" s="18"/>
      <c r="DF21" s="18"/>
      <c r="DG21" s="18"/>
      <c r="DH21" s="18"/>
      <c r="DI21" s="18"/>
      <c r="DJ21" s="17"/>
      <c r="DK21" s="17"/>
      <c r="DL21" s="18"/>
      <c r="DM21" s="18"/>
      <c r="DN21" s="18"/>
      <c r="DO21" s="18"/>
      <c r="DP21" s="18"/>
      <c r="DQ21" s="17"/>
      <c r="DR21" s="17"/>
      <c r="DS21" s="18"/>
      <c r="DT21" s="18"/>
      <c r="DU21" s="17"/>
      <c r="DV21" s="18"/>
      <c r="DW21" s="18"/>
      <c r="DX21" s="17"/>
      <c r="DY21" s="17"/>
      <c r="DZ21" s="18"/>
      <c r="EA21" s="18"/>
      <c r="EB21" s="18"/>
      <c r="EC21" s="18"/>
      <c r="ED21" s="18"/>
      <c r="EE21" s="17"/>
      <c r="EF21" s="17"/>
      <c r="EG21" s="18"/>
      <c r="EH21" s="18"/>
      <c r="EI21" s="18"/>
      <c r="EJ21" s="18"/>
      <c r="EK21" s="18"/>
      <c r="EL21" s="17"/>
      <c r="EM21" s="17"/>
      <c r="EN21" s="18"/>
      <c r="EO21" s="18"/>
      <c r="EP21" s="18"/>
      <c r="EQ21" s="18"/>
      <c r="ER21" s="18"/>
      <c r="ES21" s="17"/>
      <c r="ET21" s="17"/>
      <c r="EU21" s="18"/>
      <c r="EV21" s="18"/>
      <c r="EW21" s="18"/>
      <c r="EX21" s="18"/>
      <c r="EY21" s="18"/>
      <c r="EZ21" s="17"/>
      <c r="FA21" s="17"/>
      <c r="FB21" s="18"/>
      <c r="FC21" s="18"/>
      <c r="FD21" s="18"/>
      <c r="FE21" s="18"/>
      <c r="FF21" s="18"/>
      <c r="FG21" s="17"/>
      <c r="FH21" s="17"/>
      <c r="FI21" s="18"/>
      <c r="FJ21" s="18"/>
      <c r="FK21" s="18"/>
      <c r="FL21" s="18"/>
      <c r="FM21" s="18"/>
      <c r="FN21" s="17"/>
      <c r="FO21" s="17"/>
      <c r="FP21" s="18"/>
      <c r="FQ21" s="18"/>
      <c r="FR21" s="18"/>
      <c r="FS21" s="18"/>
      <c r="FT21" s="18"/>
      <c r="FU21" s="17"/>
      <c r="FV21" s="17"/>
      <c r="FW21" s="18"/>
      <c r="FX21" s="18"/>
      <c r="FY21" s="18"/>
      <c r="FZ21" s="18"/>
      <c r="GA21" s="18"/>
      <c r="GB21" s="17"/>
      <c r="GC21" s="17"/>
      <c r="GD21" s="18"/>
      <c r="GE21" s="18"/>
      <c r="GF21" s="18"/>
      <c r="GG21" s="18"/>
      <c r="GH21" s="18"/>
      <c r="GI21" s="17"/>
      <c r="GJ21" s="17"/>
      <c r="GK21" s="18"/>
      <c r="GL21" s="18"/>
      <c r="GM21" s="18"/>
      <c r="GN21" s="18"/>
      <c r="GO21" s="18"/>
      <c r="GP21" s="17"/>
      <c r="GQ21" s="17"/>
      <c r="GR21" s="18"/>
      <c r="GS21" s="18"/>
      <c r="GT21" s="18"/>
      <c r="GU21" s="18"/>
      <c r="GV21" s="18"/>
      <c r="GW21" s="17"/>
      <c r="GX21" s="17"/>
      <c r="GY21" s="18"/>
      <c r="GZ21" s="18"/>
      <c r="HA21" s="18"/>
      <c r="HB21" s="18"/>
      <c r="HC21" s="18"/>
      <c r="HD21" s="17"/>
      <c r="HE21" s="17"/>
      <c r="HF21" s="18"/>
      <c r="HG21" s="18"/>
      <c r="HH21" s="18"/>
      <c r="HI21" s="18"/>
      <c r="HJ21" s="18"/>
      <c r="HK21" s="17"/>
      <c r="HL21" s="17"/>
      <c r="HM21" s="18"/>
      <c r="HN21" s="18"/>
      <c r="HO21" s="18"/>
      <c r="HP21" s="18"/>
      <c r="HQ21" s="18"/>
      <c r="HR21" s="17"/>
      <c r="HS21" s="17"/>
      <c r="HT21" s="18"/>
      <c r="HU21" s="18"/>
      <c r="HV21" s="17"/>
      <c r="HW21" s="17"/>
      <c r="HX21" s="17"/>
      <c r="HY21" s="17"/>
      <c r="HZ21" s="17"/>
      <c r="IA21" s="18"/>
      <c r="IB21" s="18"/>
      <c r="IC21" s="18"/>
      <c r="ID21" s="18"/>
      <c r="IE21" s="18"/>
      <c r="IF21" s="17"/>
      <c r="IG21" s="17"/>
      <c r="IH21" s="18"/>
      <c r="II21" s="18"/>
      <c r="IJ21" s="18"/>
      <c r="IK21" s="18"/>
      <c r="IL21" s="18"/>
      <c r="IM21" s="17"/>
      <c r="IN21" s="17"/>
      <c r="IO21" s="18"/>
      <c r="IP21" s="18"/>
      <c r="IQ21" s="18"/>
      <c r="IR21" s="18"/>
      <c r="IS21" s="18"/>
      <c r="IT21" s="17"/>
      <c r="IU21" s="17"/>
      <c r="IV21" s="18"/>
      <c r="IW21" s="18"/>
      <c r="IX21" s="18"/>
      <c r="IY21" s="18"/>
      <c r="IZ21" s="18"/>
      <c r="JA21" s="17"/>
      <c r="JB21" s="17"/>
      <c r="JC21" s="18"/>
      <c r="JD21" s="18"/>
      <c r="JE21" s="18"/>
      <c r="JF21" s="18"/>
      <c r="JG21" s="18"/>
      <c r="JH21" s="17"/>
      <c r="JI21" s="17"/>
      <c r="JJ21" s="18"/>
      <c r="JK21" s="18"/>
      <c r="JL21" s="18"/>
      <c r="JM21" s="18"/>
      <c r="JN21" s="18"/>
      <c r="JO21" s="17"/>
      <c r="JP21" s="17"/>
      <c r="JQ21" s="18"/>
      <c r="JR21" s="18"/>
      <c r="JS21" s="18"/>
      <c r="JT21" s="18"/>
      <c r="JU21" s="18"/>
      <c r="JV21" s="17"/>
      <c r="JW21" s="17"/>
      <c r="JX21" s="18"/>
      <c r="JY21" s="18"/>
      <c r="JZ21" s="18"/>
      <c r="KA21" s="18"/>
      <c r="KB21" s="17"/>
      <c r="KC21" s="17"/>
      <c r="KD21" s="17"/>
      <c r="KE21" s="18"/>
      <c r="KF21" s="18"/>
      <c r="KG21" s="18"/>
      <c r="KH21" s="18"/>
      <c r="KI21" s="18"/>
      <c r="KJ21" s="17"/>
      <c r="KK21" s="17"/>
      <c r="KL21" s="18"/>
      <c r="KM21" s="18"/>
      <c r="KN21" s="18"/>
      <c r="KO21" s="18"/>
      <c r="KP21" s="18"/>
      <c r="KQ21" s="17"/>
      <c r="KR21" s="17"/>
      <c r="KS21" s="18"/>
      <c r="KT21" s="18"/>
      <c r="KU21" s="18"/>
      <c r="KV21" s="18"/>
      <c r="KW21" s="17"/>
      <c r="KX21" s="17"/>
      <c r="KY21" s="17"/>
      <c r="KZ21" s="18"/>
      <c r="LA21" s="18"/>
      <c r="LB21" s="18"/>
      <c r="LC21" s="18"/>
      <c r="LD21" s="18"/>
      <c r="LE21" s="17"/>
      <c r="LF21" s="17"/>
      <c r="LG21" s="18"/>
      <c r="LH21" s="18"/>
      <c r="LI21" s="18"/>
      <c r="LJ21" s="18"/>
      <c r="LK21" s="18"/>
      <c r="LL21" s="17"/>
      <c r="LM21" s="17"/>
      <c r="LN21" s="18"/>
      <c r="LO21" s="18"/>
      <c r="LP21" s="18"/>
      <c r="LQ21" s="18"/>
      <c r="LR21" s="18"/>
      <c r="LS21" s="17"/>
      <c r="LT21" s="17"/>
      <c r="LU21" s="18"/>
      <c r="LV21" s="18"/>
      <c r="LW21" s="18"/>
      <c r="LX21" s="18"/>
      <c r="LY21" s="18"/>
      <c r="LZ21" s="17"/>
      <c r="MA21" s="17"/>
      <c r="MB21" s="18"/>
      <c r="MC21" s="18"/>
      <c r="MD21" s="18"/>
      <c r="ME21" s="18"/>
      <c r="MF21" s="17"/>
      <c r="MG21" s="17"/>
      <c r="MH21" s="17"/>
      <c r="MI21" s="17"/>
      <c r="MJ21" s="18"/>
      <c r="MK21" s="18"/>
      <c r="ML21" s="18"/>
      <c r="MM21" s="18"/>
      <c r="MN21" s="17"/>
      <c r="MO21" s="17"/>
      <c r="MP21" s="18"/>
      <c r="MQ21" s="18"/>
      <c r="MR21" s="18"/>
      <c r="MS21" s="18"/>
      <c r="MT21" s="18"/>
      <c r="MU21" s="17"/>
      <c r="MV21" s="17"/>
      <c r="MW21" s="18"/>
      <c r="MX21" s="17"/>
      <c r="MY21" s="17"/>
      <c r="MZ21" s="18"/>
      <c r="NA21" s="18"/>
      <c r="NB21" s="17"/>
      <c r="NC21" s="17"/>
      <c r="ND21" s="18"/>
      <c r="NE21" s="17"/>
    </row>
    <row r="22" spans="1:369" ht="30" customHeight="1" x14ac:dyDescent="0.25">
      <c r="A22" s="123" t="s">
        <v>1075</v>
      </c>
      <c r="B22" s="123"/>
      <c r="C22" s="16">
        <v>10</v>
      </c>
      <c r="D22" s="17"/>
      <c r="E22" s="18"/>
      <c r="F22" s="18"/>
      <c r="G22" s="18"/>
      <c r="H22" s="17"/>
      <c r="I22" s="17"/>
      <c r="J22" s="17"/>
      <c r="K22" s="18"/>
      <c r="L22" s="18"/>
      <c r="M22" s="18"/>
      <c r="N22" s="18"/>
      <c r="O22" s="18"/>
      <c r="P22" s="17"/>
      <c r="Q22" s="17"/>
      <c r="R22" s="18"/>
      <c r="S22" s="18" t="s">
        <v>627</v>
      </c>
      <c r="T22" s="18"/>
      <c r="U22" s="18"/>
      <c r="V22" s="18" t="s">
        <v>647</v>
      </c>
      <c r="W22" s="17"/>
      <c r="X22" s="17"/>
      <c r="Y22" s="18"/>
      <c r="Z22" s="18" t="s">
        <v>627</v>
      </c>
      <c r="AA22" s="18"/>
      <c r="AB22" s="18"/>
      <c r="AC22" s="18" t="s">
        <v>647</v>
      </c>
      <c r="AD22" s="17"/>
      <c r="AE22" s="17"/>
      <c r="AF22" s="18"/>
      <c r="AG22" s="18" t="s">
        <v>627</v>
      </c>
      <c r="AH22" s="18"/>
      <c r="AI22" s="18"/>
      <c r="AJ22" s="18" t="s">
        <v>647</v>
      </c>
      <c r="AK22" s="17"/>
      <c r="AL22" s="17"/>
      <c r="AM22" s="18"/>
      <c r="AN22" s="18" t="s">
        <v>627</v>
      </c>
      <c r="AO22" s="18"/>
      <c r="AP22" s="18"/>
      <c r="AQ22" s="18" t="s">
        <v>647</v>
      </c>
      <c r="AR22" s="17"/>
      <c r="AS22" s="17"/>
      <c r="AT22" s="18"/>
      <c r="AU22" s="17"/>
      <c r="AV22" s="18"/>
      <c r="AW22" s="18"/>
      <c r="AX22" s="18" t="s">
        <v>647</v>
      </c>
      <c r="AY22" s="17"/>
      <c r="AZ22" s="17"/>
      <c r="BA22" s="18"/>
      <c r="BB22" s="18" t="s">
        <v>627</v>
      </c>
      <c r="BC22" s="18"/>
      <c r="BD22" s="18"/>
      <c r="BE22" s="18" t="s">
        <v>647</v>
      </c>
      <c r="BF22" s="17"/>
      <c r="BG22" s="17"/>
      <c r="BH22" s="18"/>
      <c r="BI22" s="18" t="s">
        <v>627</v>
      </c>
      <c r="BJ22" s="18"/>
      <c r="BK22" s="18"/>
      <c r="BL22" s="18" t="s">
        <v>647</v>
      </c>
      <c r="BM22" s="17"/>
      <c r="BN22" s="17"/>
      <c r="BO22" s="18"/>
      <c r="BP22" s="18"/>
      <c r="BQ22" s="18"/>
      <c r="BR22" s="18"/>
      <c r="BS22" s="18"/>
      <c r="BT22" s="17"/>
      <c r="BU22" s="17"/>
      <c r="BV22" s="18"/>
      <c r="BW22" s="18"/>
      <c r="BX22" s="18"/>
      <c r="BY22" s="18"/>
      <c r="BZ22" s="18"/>
      <c r="CA22" s="17"/>
      <c r="CB22" s="17"/>
      <c r="CC22" s="18"/>
      <c r="CD22" s="18"/>
      <c r="CE22" s="18"/>
      <c r="CF22" s="18"/>
      <c r="CG22" s="18"/>
      <c r="CH22" s="17"/>
      <c r="CI22" s="17"/>
      <c r="CJ22" s="18"/>
      <c r="CK22" s="18"/>
      <c r="CL22" s="18"/>
      <c r="CM22" s="17"/>
      <c r="CN22" s="17"/>
      <c r="CO22" s="17"/>
      <c r="CP22" s="17"/>
      <c r="CQ22" s="18"/>
      <c r="CR22" s="18"/>
      <c r="CS22" s="18"/>
      <c r="CT22" s="18"/>
      <c r="CU22" s="18"/>
      <c r="CV22" s="17"/>
      <c r="CW22" s="17"/>
      <c r="CX22" s="18"/>
      <c r="CY22" s="18"/>
      <c r="CZ22" s="18"/>
      <c r="DA22" s="18"/>
      <c r="DB22" s="18"/>
      <c r="DC22" s="17"/>
      <c r="DD22" s="17"/>
      <c r="DE22" s="18"/>
      <c r="DF22" s="18"/>
      <c r="DG22" s="18"/>
      <c r="DH22" s="18"/>
      <c r="DI22" s="18"/>
      <c r="DJ22" s="17"/>
      <c r="DK22" s="17"/>
      <c r="DL22" s="18"/>
      <c r="DM22" s="18"/>
      <c r="DN22" s="18"/>
      <c r="DO22" s="18"/>
      <c r="DP22" s="18"/>
      <c r="DQ22" s="17"/>
      <c r="DR22" s="17"/>
      <c r="DS22" s="18"/>
      <c r="DT22" s="18"/>
      <c r="DU22" s="17"/>
      <c r="DV22" s="18"/>
      <c r="DW22" s="18"/>
      <c r="DX22" s="17"/>
      <c r="DY22" s="17"/>
      <c r="DZ22" s="18"/>
      <c r="EA22" s="18"/>
      <c r="EB22" s="18"/>
      <c r="EC22" s="18"/>
      <c r="ED22" s="18"/>
      <c r="EE22" s="17"/>
      <c r="EF22" s="17"/>
      <c r="EG22" s="18"/>
      <c r="EH22" s="18"/>
      <c r="EI22" s="18"/>
      <c r="EJ22" s="18"/>
      <c r="EK22" s="18"/>
      <c r="EL22" s="17"/>
      <c r="EM22" s="17"/>
      <c r="EN22" s="18"/>
      <c r="EO22" s="18"/>
      <c r="EP22" s="18"/>
      <c r="EQ22" s="18"/>
      <c r="ER22" s="18"/>
      <c r="ES22" s="17"/>
      <c r="ET22" s="17"/>
      <c r="EU22" s="18"/>
      <c r="EV22" s="18"/>
      <c r="EW22" s="18"/>
      <c r="EX22" s="18"/>
      <c r="EY22" s="18"/>
      <c r="EZ22" s="17"/>
      <c r="FA22" s="17"/>
      <c r="FB22" s="18"/>
      <c r="FC22" s="18"/>
      <c r="FD22" s="18"/>
      <c r="FE22" s="18"/>
      <c r="FF22" s="18"/>
      <c r="FG22" s="17"/>
      <c r="FH22" s="17"/>
      <c r="FI22" s="18"/>
      <c r="FJ22" s="18"/>
      <c r="FK22" s="18"/>
      <c r="FL22" s="18"/>
      <c r="FM22" s="18"/>
      <c r="FN22" s="17"/>
      <c r="FO22" s="17"/>
      <c r="FP22" s="18"/>
      <c r="FQ22" s="18"/>
      <c r="FR22" s="18"/>
      <c r="FS22" s="18"/>
      <c r="FT22" s="18"/>
      <c r="FU22" s="17"/>
      <c r="FV22" s="17"/>
      <c r="FW22" s="18"/>
      <c r="FX22" s="18"/>
      <c r="FY22" s="18"/>
      <c r="FZ22" s="18"/>
      <c r="GA22" s="18"/>
      <c r="GB22" s="17"/>
      <c r="GC22" s="17"/>
      <c r="GD22" s="18"/>
      <c r="GE22" s="18"/>
      <c r="GF22" s="18"/>
      <c r="GG22" s="18"/>
      <c r="GH22" s="18"/>
      <c r="GI22" s="17"/>
      <c r="GJ22" s="17"/>
      <c r="GK22" s="18"/>
      <c r="GL22" s="18"/>
      <c r="GM22" s="18"/>
      <c r="GN22" s="18"/>
      <c r="GO22" s="18"/>
      <c r="GP22" s="17"/>
      <c r="GQ22" s="17"/>
      <c r="GR22" s="18"/>
      <c r="GS22" s="18"/>
      <c r="GT22" s="18"/>
      <c r="GU22" s="18"/>
      <c r="GV22" s="18"/>
      <c r="GW22" s="17"/>
      <c r="GX22" s="17"/>
      <c r="GY22" s="18"/>
      <c r="GZ22" s="18"/>
      <c r="HA22" s="18"/>
      <c r="HB22" s="18"/>
      <c r="HC22" s="18"/>
      <c r="HD22" s="17"/>
      <c r="HE22" s="17"/>
      <c r="HF22" s="18"/>
      <c r="HG22" s="18"/>
      <c r="HH22" s="18"/>
      <c r="HI22" s="18"/>
      <c r="HJ22" s="18"/>
      <c r="HK22" s="17"/>
      <c r="HL22" s="17"/>
      <c r="HM22" s="18"/>
      <c r="HN22" s="18"/>
      <c r="HO22" s="18"/>
      <c r="HP22" s="18"/>
      <c r="HQ22" s="18"/>
      <c r="HR22" s="17"/>
      <c r="HS22" s="17"/>
      <c r="HT22" s="18"/>
      <c r="HU22" s="18"/>
      <c r="HV22" s="17"/>
      <c r="HW22" s="17"/>
      <c r="HX22" s="17"/>
      <c r="HY22" s="17"/>
      <c r="HZ22" s="17"/>
      <c r="IA22" s="18"/>
      <c r="IB22" s="18"/>
      <c r="IC22" s="18"/>
      <c r="ID22" s="18"/>
      <c r="IE22" s="18"/>
      <c r="IF22" s="17"/>
      <c r="IG22" s="17"/>
      <c r="IH22" s="18"/>
      <c r="II22" s="18"/>
      <c r="IJ22" s="18"/>
      <c r="IK22" s="18"/>
      <c r="IL22" s="18"/>
      <c r="IM22" s="17"/>
      <c r="IN22" s="17"/>
      <c r="IO22" s="18"/>
      <c r="IP22" s="18"/>
      <c r="IQ22" s="18"/>
      <c r="IR22" s="18"/>
      <c r="IS22" s="18"/>
      <c r="IT22" s="17"/>
      <c r="IU22" s="17"/>
      <c r="IV22" s="18"/>
      <c r="IW22" s="18"/>
      <c r="IX22" s="18"/>
      <c r="IY22" s="18"/>
      <c r="IZ22" s="18"/>
      <c r="JA22" s="17"/>
      <c r="JB22" s="17"/>
      <c r="JC22" s="18"/>
      <c r="JD22" s="18"/>
      <c r="JE22" s="18"/>
      <c r="JF22" s="18"/>
      <c r="JG22" s="18"/>
      <c r="JH22" s="17"/>
      <c r="JI22" s="17"/>
      <c r="JJ22" s="18"/>
      <c r="JK22" s="18"/>
      <c r="JL22" s="18"/>
      <c r="JM22" s="18"/>
      <c r="JN22" s="18"/>
      <c r="JO22" s="17"/>
      <c r="JP22" s="17"/>
      <c r="JQ22" s="18"/>
      <c r="JR22" s="18"/>
      <c r="JS22" s="18"/>
      <c r="JT22" s="18"/>
      <c r="JU22" s="18"/>
      <c r="JV22" s="17"/>
      <c r="JW22" s="17"/>
      <c r="JX22" s="18"/>
      <c r="JY22" s="18"/>
      <c r="JZ22" s="18"/>
      <c r="KA22" s="18"/>
      <c r="KB22" s="17"/>
      <c r="KC22" s="17"/>
      <c r="KD22" s="17"/>
      <c r="KE22" s="18"/>
      <c r="KF22" s="18"/>
      <c r="KG22" s="18"/>
      <c r="KH22" s="18"/>
      <c r="KI22" s="18"/>
      <c r="KJ22" s="17"/>
      <c r="KK22" s="17"/>
      <c r="KL22" s="18"/>
      <c r="KM22" s="18"/>
      <c r="KN22" s="18"/>
      <c r="KO22" s="18"/>
      <c r="KP22" s="18"/>
      <c r="KQ22" s="17"/>
      <c r="KR22" s="17"/>
      <c r="KS22" s="18"/>
      <c r="KT22" s="18"/>
      <c r="KU22" s="18"/>
      <c r="KV22" s="18"/>
      <c r="KW22" s="17"/>
      <c r="KX22" s="17"/>
      <c r="KY22" s="17"/>
      <c r="KZ22" s="18"/>
      <c r="LA22" s="18"/>
      <c r="LB22" s="18"/>
      <c r="LC22" s="18"/>
      <c r="LD22" s="18"/>
      <c r="LE22" s="17"/>
      <c r="LF22" s="17"/>
      <c r="LG22" s="18"/>
      <c r="LH22" s="18"/>
      <c r="LI22" s="18"/>
      <c r="LJ22" s="18"/>
      <c r="LK22" s="18"/>
      <c r="LL22" s="17"/>
      <c r="LM22" s="17"/>
      <c r="LN22" s="18"/>
      <c r="LO22" s="18"/>
      <c r="LP22" s="18"/>
      <c r="LQ22" s="18"/>
      <c r="LR22" s="18"/>
      <c r="LS22" s="17"/>
      <c r="LT22" s="17"/>
      <c r="LU22" s="18"/>
      <c r="LV22" s="18"/>
      <c r="LW22" s="18"/>
      <c r="LX22" s="18"/>
      <c r="LY22" s="18"/>
      <c r="LZ22" s="17"/>
      <c r="MA22" s="17"/>
      <c r="MB22" s="18"/>
      <c r="MC22" s="18"/>
      <c r="MD22" s="18"/>
      <c r="ME22" s="18"/>
      <c r="MF22" s="17"/>
      <c r="MG22" s="17"/>
      <c r="MH22" s="17"/>
      <c r="MI22" s="17"/>
      <c r="MJ22" s="18"/>
      <c r="MK22" s="18"/>
      <c r="ML22" s="18"/>
      <c r="MM22" s="18"/>
      <c r="MN22" s="17"/>
      <c r="MO22" s="17"/>
      <c r="MP22" s="18"/>
      <c r="MQ22" s="18"/>
      <c r="MR22" s="18"/>
      <c r="MS22" s="18"/>
      <c r="MT22" s="18"/>
      <c r="MU22" s="17"/>
      <c r="MV22" s="17"/>
      <c r="MW22" s="18"/>
      <c r="MX22" s="17"/>
      <c r="MY22" s="17"/>
      <c r="MZ22" s="18"/>
      <c r="NA22" s="18"/>
      <c r="NB22" s="17"/>
      <c r="NC22" s="17"/>
      <c r="ND22" s="18"/>
      <c r="NE22" s="17"/>
    </row>
    <row r="23" spans="1:369" ht="30" customHeight="1" x14ac:dyDescent="0.25">
      <c r="A23" s="122" t="s">
        <v>944</v>
      </c>
      <c r="B23" s="15" t="s">
        <v>944</v>
      </c>
      <c r="C23" s="16">
        <v>14</v>
      </c>
      <c r="D23" s="17"/>
      <c r="E23" s="18"/>
      <c r="F23" s="18"/>
      <c r="G23" s="18"/>
      <c r="H23" s="17"/>
      <c r="I23" s="17"/>
      <c r="J23" s="17"/>
      <c r="K23" s="18"/>
      <c r="L23" s="18"/>
      <c r="M23" s="18"/>
      <c r="N23" s="18"/>
      <c r="O23" s="18"/>
      <c r="P23" s="17"/>
      <c r="Q23" s="17"/>
      <c r="R23" s="18"/>
      <c r="S23" s="18"/>
      <c r="T23" s="18"/>
      <c r="U23" s="18"/>
      <c r="V23" s="18"/>
      <c r="W23" s="17"/>
      <c r="X23" s="17"/>
      <c r="Y23" s="18"/>
      <c r="Z23" s="18"/>
      <c r="AA23" s="18"/>
      <c r="AB23" s="18"/>
      <c r="AC23" s="18"/>
      <c r="AD23" s="17"/>
      <c r="AE23" s="17"/>
      <c r="AF23" s="18"/>
      <c r="AG23" s="18"/>
      <c r="AH23" s="18"/>
      <c r="AI23" s="18"/>
      <c r="AJ23" s="18"/>
      <c r="AK23" s="17"/>
      <c r="AL23" s="17"/>
      <c r="AM23" s="18"/>
      <c r="AN23" s="18"/>
      <c r="AO23" s="18"/>
      <c r="AP23" s="18"/>
      <c r="AQ23" s="18"/>
      <c r="AR23" s="17"/>
      <c r="AS23" s="17"/>
      <c r="AT23" s="18"/>
      <c r="AU23" s="17"/>
      <c r="AV23" s="18"/>
      <c r="AW23" s="18"/>
      <c r="AX23" s="18"/>
      <c r="AY23" s="17"/>
      <c r="AZ23" s="17"/>
      <c r="BA23" s="18"/>
      <c r="BB23" s="18"/>
      <c r="BC23" s="18"/>
      <c r="BD23" s="18"/>
      <c r="BE23" s="18"/>
      <c r="BF23" s="17"/>
      <c r="BG23" s="17"/>
      <c r="BH23" s="18"/>
      <c r="BI23" s="18"/>
      <c r="BJ23" s="18"/>
      <c r="BK23" s="18"/>
      <c r="BL23" s="18"/>
      <c r="BM23" s="17"/>
      <c r="BN23" s="17"/>
      <c r="BO23" s="18"/>
      <c r="BP23" s="18"/>
      <c r="BQ23" s="18"/>
      <c r="BR23" s="18"/>
      <c r="BS23" s="18"/>
      <c r="BT23" s="17"/>
      <c r="BU23" s="17"/>
      <c r="BV23" s="18"/>
      <c r="BW23" s="18"/>
      <c r="BX23" s="18"/>
      <c r="BY23" s="18"/>
      <c r="BZ23" s="18"/>
      <c r="CA23" s="17"/>
      <c r="CB23" s="17"/>
      <c r="CC23" s="18"/>
      <c r="CD23" s="18"/>
      <c r="CE23" s="18"/>
      <c r="CF23" s="18"/>
      <c r="CG23" s="18"/>
      <c r="CH23" s="17"/>
      <c r="CI23" s="17"/>
      <c r="CJ23" s="18"/>
      <c r="CK23" s="18"/>
      <c r="CL23" s="18"/>
      <c r="CM23" s="17"/>
      <c r="CN23" s="17"/>
      <c r="CO23" s="17"/>
      <c r="CP23" s="17"/>
      <c r="CQ23" s="18"/>
      <c r="CR23" s="18"/>
      <c r="CS23" s="18"/>
      <c r="CT23" s="18"/>
      <c r="CU23" s="18"/>
      <c r="CV23" s="17"/>
      <c r="CW23" s="17"/>
      <c r="CX23" s="18"/>
      <c r="CY23" s="18"/>
      <c r="CZ23" s="18"/>
      <c r="DA23" s="18"/>
      <c r="DB23" s="18"/>
      <c r="DC23" s="17"/>
      <c r="DD23" s="17"/>
      <c r="DE23" s="18"/>
      <c r="DF23" s="18"/>
      <c r="DG23" s="18"/>
      <c r="DH23" s="18"/>
      <c r="DI23" s="18"/>
      <c r="DJ23" s="17"/>
      <c r="DK23" s="17"/>
      <c r="DL23" s="18"/>
      <c r="DM23" s="18"/>
      <c r="DN23" s="18"/>
      <c r="DO23" s="18"/>
      <c r="DP23" s="18"/>
      <c r="DQ23" s="17"/>
      <c r="DR23" s="17"/>
      <c r="DS23" s="18"/>
      <c r="DT23" s="18"/>
      <c r="DU23" s="17"/>
      <c r="DV23" s="18"/>
      <c r="DW23" s="18"/>
      <c r="DX23" s="17"/>
      <c r="DY23" s="17"/>
      <c r="DZ23" s="18"/>
      <c r="EA23" s="18"/>
      <c r="EB23" s="18"/>
      <c r="EC23" s="18"/>
      <c r="ED23" s="18"/>
      <c r="EE23" s="17"/>
      <c r="EF23" s="17"/>
      <c r="EG23" s="18"/>
      <c r="EH23" s="18"/>
      <c r="EI23" s="18"/>
      <c r="EJ23" s="18"/>
      <c r="EK23" s="18"/>
      <c r="EL23" s="17"/>
      <c r="EM23" s="17"/>
      <c r="EN23" s="18"/>
      <c r="EO23" s="18"/>
      <c r="EP23" s="18"/>
      <c r="EQ23" s="18"/>
      <c r="ER23" s="18"/>
      <c r="ES23" s="17"/>
      <c r="ET23" s="17"/>
      <c r="EU23" s="18"/>
      <c r="EV23" s="18"/>
      <c r="EW23" s="18"/>
      <c r="EX23" s="18"/>
      <c r="EY23" s="18"/>
      <c r="EZ23" s="17"/>
      <c r="FA23" s="17"/>
      <c r="FB23" s="18"/>
      <c r="FC23" s="18"/>
      <c r="FD23" s="18"/>
      <c r="FE23" s="18"/>
      <c r="FF23" s="18"/>
      <c r="FG23" s="17"/>
      <c r="FH23" s="17"/>
      <c r="FI23" s="18"/>
      <c r="FJ23" s="18"/>
      <c r="FK23" s="18"/>
      <c r="FL23" s="18"/>
      <c r="FM23" s="18"/>
      <c r="FN23" s="17"/>
      <c r="FO23" s="17"/>
      <c r="FP23" s="18"/>
      <c r="FQ23" s="18"/>
      <c r="FR23" s="18"/>
      <c r="FS23" s="18"/>
      <c r="FT23" s="18"/>
      <c r="FU23" s="17"/>
      <c r="FV23" s="17"/>
      <c r="FW23" s="18"/>
      <c r="FX23" s="18"/>
      <c r="FY23" s="18"/>
      <c r="FZ23" s="18"/>
      <c r="GA23" s="18"/>
      <c r="GB23" s="17"/>
      <c r="GC23" s="17"/>
      <c r="GD23" s="18"/>
      <c r="GE23" s="18"/>
      <c r="GF23" s="18"/>
      <c r="GG23" s="18"/>
      <c r="GH23" s="18"/>
      <c r="GI23" s="17"/>
      <c r="GJ23" s="17"/>
      <c r="GK23" s="18"/>
      <c r="GL23" s="18"/>
      <c r="GM23" s="18"/>
      <c r="GN23" s="18"/>
      <c r="GO23" s="18"/>
      <c r="GP23" s="17"/>
      <c r="GQ23" s="17"/>
      <c r="GR23" s="18"/>
      <c r="GS23" s="18"/>
      <c r="GT23" s="18"/>
      <c r="GU23" s="18"/>
      <c r="GV23" s="18"/>
      <c r="GW23" s="17"/>
      <c r="GX23" s="17"/>
      <c r="GY23" s="18"/>
      <c r="GZ23" s="18"/>
      <c r="HA23" s="18"/>
      <c r="HB23" s="18"/>
      <c r="HC23" s="18"/>
      <c r="HD23" s="17"/>
      <c r="HE23" s="17"/>
      <c r="HF23" s="18"/>
      <c r="HG23" s="18"/>
      <c r="HH23" s="18"/>
      <c r="HI23" s="18"/>
      <c r="HJ23" s="18"/>
      <c r="HK23" s="17"/>
      <c r="HL23" s="17"/>
      <c r="HM23" s="18"/>
      <c r="HN23" s="18"/>
      <c r="HO23" s="18"/>
      <c r="HP23" s="18"/>
      <c r="HQ23" s="18"/>
      <c r="HR23" s="17"/>
      <c r="HS23" s="17"/>
      <c r="HT23" s="18"/>
      <c r="HU23" s="18"/>
      <c r="HV23" s="17"/>
      <c r="HW23" s="17"/>
      <c r="HX23" s="17"/>
      <c r="HY23" s="17"/>
      <c r="HZ23" s="17"/>
      <c r="IA23" s="18"/>
      <c r="IB23" s="18"/>
      <c r="IC23" s="18"/>
      <c r="ID23" s="18"/>
      <c r="IE23" s="18"/>
      <c r="IF23" s="17"/>
      <c r="IG23" s="17"/>
      <c r="IH23" s="18"/>
      <c r="II23" s="18"/>
      <c r="IJ23" s="18"/>
      <c r="IK23" s="18"/>
      <c r="IL23" s="18"/>
      <c r="IM23" s="17"/>
      <c r="IN23" s="17"/>
      <c r="IO23" s="18"/>
      <c r="IP23" s="18"/>
      <c r="IQ23" s="18"/>
      <c r="IR23" s="18"/>
      <c r="IS23" s="18"/>
      <c r="IT23" s="17"/>
      <c r="IU23" s="17"/>
      <c r="IV23" s="18"/>
      <c r="IW23" s="18"/>
      <c r="IX23" s="18"/>
      <c r="IY23" s="18"/>
      <c r="IZ23" s="18"/>
      <c r="JA23" s="17"/>
      <c r="JB23" s="17"/>
      <c r="JC23" s="18"/>
      <c r="JD23" s="18"/>
      <c r="JE23" s="18"/>
      <c r="JF23" s="18"/>
      <c r="JG23" s="18"/>
      <c r="JH23" s="17"/>
      <c r="JI23" s="17"/>
      <c r="JJ23" s="18"/>
      <c r="JK23" s="18"/>
      <c r="JL23" s="18"/>
      <c r="JM23" s="18"/>
      <c r="JN23" s="18"/>
      <c r="JO23" s="17"/>
      <c r="JP23" s="17"/>
      <c r="JQ23" s="18"/>
      <c r="JR23" s="18"/>
      <c r="JS23" s="18"/>
      <c r="JT23" s="18"/>
      <c r="JU23" s="18"/>
      <c r="JV23" s="17"/>
      <c r="JW23" s="17"/>
      <c r="JX23" s="18"/>
      <c r="JY23" s="18"/>
      <c r="JZ23" s="18"/>
      <c r="KA23" s="18"/>
      <c r="KB23" s="17"/>
      <c r="KC23" s="17"/>
      <c r="KD23" s="17"/>
      <c r="KE23" s="18"/>
      <c r="KF23" s="18"/>
      <c r="KG23" s="18"/>
      <c r="KH23" s="18"/>
      <c r="KI23" s="18"/>
      <c r="KJ23" s="17"/>
      <c r="KK23" s="17"/>
      <c r="KL23" s="18"/>
      <c r="KM23" s="18"/>
      <c r="KN23" s="18"/>
      <c r="KO23" s="18"/>
      <c r="KP23" s="18"/>
      <c r="KQ23" s="17"/>
      <c r="KR23" s="17"/>
      <c r="KS23" s="18"/>
      <c r="KT23" s="18"/>
      <c r="KU23" s="18"/>
      <c r="KV23" s="18"/>
      <c r="KW23" s="17"/>
      <c r="KX23" s="17"/>
      <c r="KY23" s="17"/>
      <c r="KZ23" s="18"/>
      <c r="LA23" s="18"/>
      <c r="LB23" s="18"/>
      <c r="LC23" s="18"/>
      <c r="LD23" s="18"/>
      <c r="LE23" s="17"/>
      <c r="LF23" s="17"/>
      <c r="LG23" s="18"/>
      <c r="LH23" s="18"/>
      <c r="LI23" s="18"/>
      <c r="LJ23" s="18"/>
      <c r="LK23" s="18"/>
      <c r="LL23" s="17"/>
      <c r="LM23" s="17"/>
      <c r="LN23" s="18"/>
      <c r="LO23" s="18"/>
      <c r="LP23" s="18"/>
      <c r="LQ23" s="18"/>
      <c r="LR23" s="18"/>
      <c r="LS23" s="17"/>
      <c r="LT23" s="17"/>
      <c r="LU23" s="18"/>
      <c r="LV23" s="18"/>
      <c r="LW23" s="18"/>
      <c r="LX23" s="18"/>
      <c r="LY23" s="18"/>
      <c r="LZ23" s="17"/>
      <c r="MA23" s="17"/>
      <c r="MB23" s="18"/>
      <c r="MC23" s="18"/>
      <c r="MD23" s="18"/>
      <c r="ME23" s="18"/>
      <c r="MF23" s="17"/>
      <c r="MG23" s="17"/>
      <c r="MH23" s="17"/>
      <c r="MI23" s="17"/>
      <c r="MJ23" s="18"/>
      <c r="MK23" s="18"/>
      <c r="ML23" s="18"/>
      <c r="MM23" s="18"/>
      <c r="MN23" s="17"/>
      <c r="MO23" s="17"/>
      <c r="MP23" s="18"/>
      <c r="MQ23" s="18"/>
      <c r="MR23" s="18"/>
      <c r="MS23" s="18"/>
      <c r="MT23" s="18"/>
      <c r="MU23" s="17"/>
      <c r="MV23" s="17"/>
      <c r="MW23" s="18"/>
      <c r="MX23" s="17"/>
      <c r="MY23" s="17"/>
      <c r="MZ23" s="18"/>
      <c r="NA23" s="18"/>
      <c r="NB23" s="17"/>
      <c r="NC23" s="17"/>
      <c r="ND23" s="18"/>
      <c r="NE23" s="17"/>
    </row>
    <row r="24" spans="1:369" ht="30" customHeight="1" x14ac:dyDescent="0.25">
      <c r="A24" s="122"/>
      <c r="B24" s="15" t="s">
        <v>959</v>
      </c>
      <c r="C24" s="16">
        <v>10</v>
      </c>
      <c r="D24" s="17"/>
      <c r="E24" s="18"/>
      <c r="F24" s="18"/>
      <c r="G24" s="18"/>
      <c r="H24" s="17"/>
      <c r="I24" s="17"/>
      <c r="J24" s="17"/>
      <c r="K24" s="18"/>
      <c r="L24" s="18"/>
      <c r="M24" s="18"/>
      <c r="N24" s="18"/>
      <c r="O24" s="18"/>
      <c r="P24" s="17"/>
      <c r="Q24" s="17"/>
      <c r="R24" s="18"/>
      <c r="S24" s="18"/>
      <c r="T24" s="18"/>
      <c r="U24" s="18"/>
      <c r="V24" s="18"/>
      <c r="W24" s="17"/>
      <c r="X24" s="17"/>
      <c r="Y24" s="18"/>
      <c r="Z24" s="18"/>
      <c r="AA24" s="18"/>
      <c r="AB24" s="18"/>
      <c r="AC24" s="18"/>
      <c r="AD24" s="17"/>
      <c r="AE24" s="17"/>
      <c r="AF24" s="18"/>
      <c r="AG24" s="18"/>
      <c r="AH24" s="18"/>
      <c r="AI24" s="18"/>
      <c r="AJ24" s="18"/>
      <c r="AK24" s="17"/>
      <c r="AL24" s="17"/>
      <c r="AM24" s="18"/>
      <c r="AN24" s="18"/>
      <c r="AO24" s="18"/>
      <c r="AP24" s="18"/>
      <c r="AQ24" s="18"/>
      <c r="AR24" s="17"/>
      <c r="AS24" s="17"/>
      <c r="AT24" s="18"/>
      <c r="AU24" s="17"/>
      <c r="AV24" s="18"/>
      <c r="AW24" s="18"/>
      <c r="AX24" s="18"/>
      <c r="AY24" s="17"/>
      <c r="AZ24" s="17"/>
      <c r="BA24" s="18"/>
      <c r="BB24" s="18"/>
      <c r="BC24" s="18"/>
      <c r="BD24" s="18"/>
      <c r="BE24" s="18"/>
      <c r="BF24" s="17"/>
      <c r="BG24" s="17"/>
      <c r="BH24" s="18"/>
      <c r="BI24" s="18"/>
      <c r="BJ24" s="18"/>
      <c r="BK24" s="18"/>
      <c r="BL24" s="18"/>
      <c r="BM24" s="17"/>
      <c r="BN24" s="17"/>
      <c r="BO24" s="18"/>
      <c r="BP24" s="18"/>
      <c r="BQ24" s="18"/>
      <c r="BR24" s="18"/>
      <c r="BS24" s="18"/>
      <c r="BT24" s="17"/>
      <c r="BU24" s="17"/>
      <c r="BV24" s="18"/>
      <c r="BW24" s="18"/>
      <c r="BX24" s="18"/>
      <c r="BY24" s="18"/>
      <c r="BZ24" s="18"/>
      <c r="CA24" s="17"/>
      <c r="CB24" s="17"/>
      <c r="CC24" s="18"/>
      <c r="CD24" s="18"/>
      <c r="CE24" s="18"/>
      <c r="CF24" s="18"/>
      <c r="CG24" s="18"/>
      <c r="CH24" s="17"/>
      <c r="CI24" s="17"/>
      <c r="CJ24" s="18"/>
      <c r="CK24" s="18"/>
      <c r="CL24" s="18"/>
      <c r="CM24" s="17"/>
      <c r="CN24" s="17"/>
      <c r="CO24" s="17"/>
      <c r="CP24" s="17"/>
      <c r="CQ24" s="18"/>
      <c r="CR24" s="18"/>
      <c r="CS24" s="18"/>
      <c r="CT24" s="18"/>
      <c r="CU24" s="18"/>
      <c r="CV24" s="17"/>
      <c r="CW24" s="17"/>
      <c r="CX24" s="18"/>
      <c r="CY24" s="18"/>
      <c r="CZ24" s="18"/>
      <c r="DA24" s="18"/>
      <c r="DB24" s="18"/>
      <c r="DC24" s="17"/>
      <c r="DD24" s="17"/>
      <c r="DE24" s="18"/>
      <c r="DF24" s="18"/>
      <c r="DG24" s="18"/>
      <c r="DH24" s="18"/>
      <c r="DI24" s="18"/>
      <c r="DJ24" s="17"/>
      <c r="DK24" s="17"/>
      <c r="DL24" s="18"/>
      <c r="DM24" s="18"/>
      <c r="DN24" s="18"/>
      <c r="DO24" s="18"/>
      <c r="DP24" s="18"/>
      <c r="DQ24" s="17"/>
      <c r="DR24" s="17"/>
      <c r="DS24" s="18"/>
      <c r="DT24" s="18"/>
      <c r="DU24" s="17"/>
      <c r="DV24" s="18"/>
      <c r="DW24" s="18"/>
      <c r="DX24" s="17"/>
      <c r="DY24" s="17"/>
      <c r="DZ24" s="18"/>
      <c r="EA24" s="18"/>
      <c r="EB24" s="18"/>
      <c r="EC24" s="18"/>
      <c r="ED24" s="18"/>
      <c r="EE24" s="17"/>
      <c r="EF24" s="17"/>
      <c r="EG24" s="18"/>
      <c r="EH24" s="18"/>
      <c r="EI24" s="18"/>
      <c r="EJ24" s="18"/>
      <c r="EK24" s="18"/>
      <c r="EL24" s="17"/>
      <c r="EM24" s="17"/>
      <c r="EN24" s="18"/>
      <c r="EO24" s="18"/>
      <c r="EP24" s="18"/>
      <c r="EQ24" s="18"/>
      <c r="ER24" s="18"/>
      <c r="ES24" s="17"/>
      <c r="ET24" s="17"/>
      <c r="EU24" s="18"/>
      <c r="EV24" s="18"/>
      <c r="EW24" s="18"/>
      <c r="EX24" s="18"/>
      <c r="EY24" s="18"/>
      <c r="EZ24" s="17"/>
      <c r="FA24" s="17"/>
      <c r="FB24" s="18"/>
      <c r="FC24" s="18"/>
      <c r="FD24" s="18"/>
      <c r="FE24" s="18"/>
      <c r="FF24" s="18"/>
      <c r="FG24" s="17"/>
      <c r="FH24" s="17"/>
      <c r="FI24" s="18"/>
      <c r="FJ24" s="18"/>
      <c r="FK24" s="18"/>
      <c r="FL24" s="18"/>
      <c r="FM24" s="18"/>
      <c r="FN24" s="17"/>
      <c r="FO24" s="17"/>
      <c r="FP24" s="18"/>
      <c r="FQ24" s="18"/>
      <c r="FR24" s="18"/>
      <c r="FS24" s="18"/>
      <c r="FT24" s="18"/>
      <c r="FU24" s="17"/>
      <c r="FV24" s="17"/>
      <c r="FW24" s="18"/>
      <c r="FX24" s="18"/>
      <c r="FY24" s="18"/>
      <c r="FZ24" s="18"/>
      <c r="GA24" s="18"/>
      <c r="GB24" s="17"/>
      <c r="GC24" s="17"/>
      <c r="GD24" s="18"/>
      <c r="GE24" s="18"/>
      <c r="GF24" s="18"/>
      <c r="GG24" s="18"/>
      <c r="GH24" s="18"/>
      <c r="GI24" s="17"/>
      <c r="GJ24" s="17"/>
      <c r="GK24" s="18"/>
      <c r="GL24" s="18"/>
      <c r="GM24" s="18"/>
      <c r="GN24" s="18"/>
      <c r="GO24" s="18"/>
      <c r="GP24" s="17"/>
      <c r="GQ24" s="17"/>
      <c r="GR24" s="18"/>
      <c r="GS24" s="18"/>
      <c r="GT24" s="18"/>
      <c r="GU24" s="18"/>
      <c r="GV24" s="18"/>
      <c r="GW24" s="17"/>
      <c r="GX24" s="17"/>
      <c r="GY24" s="18"/>
      <c r="GZ24" s="18"/>
      <c r="HA24" s="18"/>
      <c r="HB24" s="18"/>
      <c r="HC24" s="18"/>
      <c r="HD24" s="17"/>
      <c r="HE24" s="17"/>
      <c r="HF24" s="18"/>
      <c r="HG24" s="18"/>
      <c r="HH24" s="18"/>
      <c r="HI24" s="18"/>
      <c r="HJ24" s="18"/>
      <c r="HK24" s="17"/>
      <c r="HL24" s="17"/>
      <c r="HM24" s="18"/>
      <c r="HN24" s="18"/>
      <c r="HO24" s="18"/>
      <c r="HP24" s="18"/>
      <c r="HQ24" s="18"/>
      <c r="HR24" s="17"/>
      <c r="HS24" s="17"/>
      <c r="HT24" s="18"/>
      <c r="HU24" s="18"/>
      <c r="HV24" s="17"/>
      <c r="HW24" s="17"/>
      <c r="HX24" s="17"/>
      <c r="HY24" s="17"/>
      <c r="HZ24" s="17"/>
      <c r="IA24" s="18"/>
      <c r="IB24" s="18"/>
      <c r="IC24" s="18"/>
      <c r="ID24" s="18"/>
      <c r="IE24" s="18"/>
      <c r="IF24" s="17"/>
      <c r="IG24" s="17"/>
      <c r="IH24" s="18"/>
      <c r="II24" s="18"/>
      <c r="IJ24" s="18"/>
      <c r="IK24" s="18"/>
      <c r="IL24" s="18"/>
      <c r="IM24" s="17"/>
      <c r="IN24" s="17"/>
      <c r="IO24" s="18"/>
      <c r="IP24" s="18"/>
      <c r="IQ24" s="18"/>
      <c r="IR24" s="18"/>
      <c r="IS24" s="18"/>
      <c r="IT24" s="17"/>
      <c r="IU24" s="17"/>
      <c r="IV24" s="18"/>
      <c r="IW24" s="18"/>
      <c r="IX24" s="18"/>
      <c r="IY24" s="18"/>
      <c r="IZ24" s="18"/>
      <c r="JA24" s="17"/>
      <c r="JB24" s="17"/>
      <c r="JC24" s="18"/>
      <c r="JD24" s="18"/>
      <c r="JE24" s="18"/>
      <c r="JF24" s="18"/>
      <c r="JG24" s="18"/>
      <c r="JH24" s="17"/>
      <c r="JI24" s="17"/>
      <c r="JJ24" s="18"/>
      <c r="JK24" s="18"/>
      <c r="JL24" s="18"/>
      <c r="JM24" s="18"/>
      <c r="JN24" s="18"/>
      <c r="JO24" s="17"/>
      <c r="JP24" s="17"/>
      <c r="JQ24" s="18"/>
      <c r="JR24" s="18"/>
      <c r="JS24" s="18"/>
      <c r="JT24" s="18"/>
      <c r="JU24" s="18"/>
      <c r="JV24" s="17"/>
      <c r="JW24" s="17"/>
      <c r="JX24" s="18"/>
      <c r="JY24" s="18"/>
      <c r="JZ24" s="18"/>
      <c r="KA24" s="18"/>
      <c r="KB24" s="17"/>
      <c r="KC24" s="17"/>
      <c r="KD24" s="17"/>
      <c r="KE24" s="18"/>
      <c r="KF24" s="18"/>
      <c r="KG24" s="18"/>
      <c r="KH24" s="18"/>
      <c r="KI24" s="18"/>
      <c r="KJ24" s="17"/>
      <c r="KK24" s="17"/>
      <c r="KL24" s="18"/>
      <c r="KM24" s="18"/>
      <c r="KN24" s="18"/>
      <c r="KO24" s="18"/>
      <c r="KP24" s="18"/>
      <c r="KQ24" s="17"/>
      <c r="KR24" s="17"/>
      <c r="KS24" s="18"/>
      <c r="KT24" s="18"/>
      <c r="KU24" s="18"/>
      <c r="KV24" s="18"/>
      <c r="KW24" s="17"/>
      <c r="KX24" s="17"/>
      <c r="KY24" s="17"/>
      <c r="KZ24" s="18"/>
      <c r="LA24" s="18"/>
      <c r="LB24" s="18"/>
      <c r="LC24" s="18"/>
      <c r="LD24" s="18"/>
      <c r="LE24" s="17"/>
      <c r="LF24" s="17"/>
      <c r="LG24" s="18"/>
      <c r="LH24" s="18"/>
      <c r="LI24" s="18"/>
      <c r="LJ24" s="18"/>
      <c r="LK24" s="18"/>
      <c r="LL24" s="17"/>
      <c r="LM24" s="17"/>
      <c r="LN24" s="18"/>
      <c r="LO24" s="18"/>
      <c r="LP24" s="18"/>
      <c r="LQ24" s="18"/>
      <c r="LR24" s="18"/>
      <c r="LS24" s="17"/>
      <c r="LT24" s="17"/>
      <c r="LU24" s="18"/>
      <c r="LV24" s="18"/>
      <c r="LW24" s="18"/>
      <c r="LX24" s="18"/>
      <c r="LY24" s="18"/>
      <c r="LZ24" s="17"/>
      <c r="MA24" s="17"/>
      <c r="MB24" s="18"/>
      <c r="MC24" s="18"/>
      <c r="MD24" s="18"/>
      <c r="ME24" s="18"/>
      <c r="MF24" s="17"/>
      <c r="MG24" s="17"/>
      <c r="MH24" s="17"/>
      <c r="MI24" s="17"/>
      <c r="MJ24" s="18"/>
      <c r="MK24" s="18"/>
      <c r="ML24" s="18"/>
      <c r="MM24" s="18"/>
      <c r="MN24" s="17"/>
      <c r="MO24" s="17"/>
      <c r="MP24" s="18"/>
      <c r="MQ24" s="18"/>
      <c r="MR24" s="18"/>
      <c r="MS24" s="18"/>
      <c r="MT24" s="18"/>
      <c r="MU24" s="17"/>
      <c r="MV24" s="17"/>
      <c r="MW24" s="18"/>
      <c r="MX24" s="17"/>
      <c r="MY24" s="17"/>
      <c r="MZ24" s="18"/>
      <c r="NA24" s="18"/>
      <c r="NB24" s="17"/>
      <c r="NC24" s="17"/>
      <c r="ND24" s="18"/>
      <c r="NE24" s="17"/>
    </row>
    <row r="25" spans="1:369" ht="30" customHeight="1" x14ac:dyDescent="0.25">
      <c r="A25" s="122"/>
      <c r="B25" s="15" t="s">
        <v>960</v>
      </c>
      <c r="C25" s="16">
        <v>20</v>
      </c>
      <c r="D25" s="17"/>
      <c r="E25" s="18"/>
      <c r="F25" s="18"/>
      <c r="G25" s="18"/>
      <c r="H25" s="17"/>
      <c r="I25" s="17"/>
      <c r="J25" s="17"/>
      <c r="K25" s="18"/>
      <c r="L25" s="18"/>
      <c r="M25" s="18"/>
      <c r="N25" s="18"/>
      <c r="O25" s="18"/>
      <c r="P25" s="17"/>
      <c r="Q25" s="17"/>
      <c r="R25" s="18"/>
      <c r="S25" s="18"/>
      <c r="T25" s="18"/>
      <c r="U25" s="18"/>
      <c r="V25" s="18"/>
      <c r="W25" s="17"/>
      <c r="X25" s="17"/>
      <c r="Y25" s="18"/>
      <c r="Z25" s="18"/>
      <c r="AA25" s="18"/>
      <c r="AB25" s="18"/>
      <c r="AC25" s="18"/>
      <c r="AD25" s="17"/>
      <c r="AE25" s="17"/>
      <c r="AF25" s="18"/>
      <c r="AG25" s="18"/>
      <c r="AH25" s="18"/>
      <c r="AI25" s="18"/>
      <c r="AJ25" s="18"/>
      <c r="AK25" s="17"/>
      <c r="AL25" s="17"/>
      <c r="AM25" s="18"/>
      <c r="AN25" s="18"/>
      <c r="AO25" s="18"/>
      <c r="AP25" s="18"/>
      <c r="AQ25" s="18"/>
      <c r="AR25" s="17"/>
      <c r="AS25" s="17"/>
      <c r="AT25" s="18"/>
      <c r="AU25" s="17"/>
      <c r="AV25" s="18"/>
      <c r="AW25" s="18"/>
      <c r="AX25" s="18"/>
      <c r="AY25" s="17"/>
      <c r="AZ25" s="17"/>
      <c r="BA25" s="18"/>
      <c r="BB25" s="18"/>
      <c r="BC25" s="18"/>
      <c r="BD25" s="18"/>
      <c r="BE25" s="18"/>
      <c r="BF25" s="17"/>
      <c r="BG25" s="17"/>
      <c r="BH25" s="18"/>
      <c r="BI25" s="18"/>
      <c r="BJ25" s="18"/>
      <c r="BK25" s="18"/>
      <c r="BL25" s="18"/>
      <c r="BM25" s="17"/>
      <c r="BN25" s="17"/>
      <c r="BO25" s="18"/>
      <c r="BP25" s="18"/>
      <c r="BQ25" s="18"/>
      <c r="BR25" s="18"/>
      <c r="BS25" s="18"/>
      <c r="BT25" s="17"/>
      <c r="BU25" s="17"/>
      <c r="BV25" s="18"/>
      <c r="BW25" s="18"/>
      <c r="BX25" s="18"/>
      <c r="BY25" s="18"/>
      <c r="BZ25" s="18"/>
      <c r="CA25" s="17"/>
      <c r="CB25" s="17"/>
      <c r="CC25" s="18"/>
      <c r="CD25" s="18"/>
      <c r="CE25" s="18"/>
      <c r="CF25" s="18"/>
      <c r="CG25" s="18"/>
      <c r="CH25" s="17"/>
      <c r="CI25" s="17"/>
      <c r="CJ25" s="18"/>
      <c r="CK25" s="18"/>
      <c r="CL25" s="18"/>
      <c r="CM25" s="17"/>
      <c r="CN25" s="17"/>
      <c r="CO25" s="17"/>
      <c r="CP25" s="17"/>
      <c r="CQ25" s="18"/>
      <c r="CR25" s="18"/>
      <c r="CS25" s="18"/>
      <c r="CT25" s="18"/>
      <c r="CU25" s="18"/>
      <c r="CV25" s="17"/>
      <c r="CW25" s="17"/>
      <c r="CX25" s="18"/>
      <c r="CY25" s="18"/>
      <c r="CZ25" s="18"/>
      <c r="DA25" s="18"/>
      <c r="DB25" s="18"/>
      <c r="DC25" s="17"/>
      <c r="DD25" s="17"/>
      <c r="DE25" s="18"/>
      <c r="DF25" s="18"/>
      <c r="DG25" s="18"/>
      <c r="DH25" s="18"/>
      <c r="DI25" s="18"/>
      <c r="DJ25" s="17"/>
      <c r="DK25" s="17"/>
      <c r="DL25" s="18"/>
      <c r="DM25" s="18"/>
      <c r="DN25" s="18"/>
      <c r="DO25" s="18"/>
      <c r="DP25" s="18"/>
      <c r="DQ25" s="17"/>
      <c r="DR25" s="17"/>
      <c r="DS25" s="18"/>
      <c r="DT25" s="18"/>
      <c r="DU25" s="17"/>
      <c r="DV25" s="18"/>
      <c r="DW25" s="18"/>
      <c r="DX25" s="17"/>
      <c r="DY25" s="17"/>
      <c r="DZ25" s="18"/>
      <c r="EA25" s="18"/>
      <c r="EB25" s="18"/>
      <c r="EC25" s="18"/>
      <c r="ED25" s="18"/>
      <c r="EE25" s="17"/>
      <c r="EF25" s="17"/>
      <c r="EG25" s="18"/>
      <c r="EH25" s="18"/>
      <c r="EI25" s="18"/>
      <c r="EJ25" s="18"/>
      <c r="EK25" s="18"/>
      <c r="EL25" s="17"/>
      <c r="EM25" s="17"/>
      <c r="EN25" s="18"/>
      <c r="EO25" s="18"/>
      <c r="EP25" s="18"/>
      <c r="EQ25" s="18"/>
      <c r="ER25" s="18"/>
      <c r="ES25" s="17"/>
      <c r="ET25" s="17"/>
      <c r="EU25" s="18"/>
      <c r="EV25" s="18"/>
      <c r="EW25" s="18"/>
      <c r="EX25" s="18"/>
      <c r="EY25" s="18"/>
      <c r="EZ25" s="17"/>
      <c r="FA25" s="17"/>
      <c r="FB25" s="18"/>
      <c r="FC25" s="18"/>
      <c r="FD25" s="18"/>
      <c r="FE25" s="18"/>
      <c r="FF25" s="18"/>
      <c r="FG25" s="17"/>
      <c r="FH25" s="17"/>
      <c r="FI25" s="18"/>
      <c r="FJ25" s="18"/>
      <c r="FK25" s="18"/>
      <c r="FL25" s="18"/>
      <c r="FM25" s="18"/>
      <c r="FN25" s="17"/>
      <c r="FO25" s="17"/>
      <c r="FP25" s="18"/>
      <c r="FQ25" s="18"/>
      <c r="FR25" s="18"/>
      <c r="FS25" s="18"/>
      <c r="FT25" s="18"/>
      <c r="FU25" s="17"/>
      <c r="FV25" s="17"/>
      <c r="FW25" s="18"/>
      <c r="FX25" s="18"/>
      <c r="FY25" s="18"/>
      <c r="FZ25" s="18"/>
      <c r="GA25" s="18"/>
      <c r="GB25" s="17"/>
      <c r="GC25" s="17"/>
      <c r="GD25" s="18"/>
      <c r="GE25" s="18"/>
      <c r="GF25" s="18"/>
      <c r="GG25" s="18"/>
      <c r="GH25" s="18"/>
      <c r="GI25" s="17"/>
      <c r="GJ25" s="17"/>
      <c r="GK25" s="18"/>
      <c r="GL25" s="18"/>
      <c r="GM25" s="18"/>
      <c r="GN25" s="18"/>
      <c r="GO25" s="18"/>
      <c r="GP25" s="17"/>
      <c r="GQ25" s="17"/>
      <c r="GR25" s="18"/>
      <c r="GS25" s="18"/>
      <c r="GT25" s="18"/>
      <c r="GU25" s="18"/>
      <c r="GV25" s="18"/>
      <c r="GW25" s="17"/>
      <c r="GX25" s="17"/>
      <c r="GY25" s="18"/>
      <c r="GZ25" s="18"/>
      <c r="HA25" s="18"/>
      <c r="HB25" s="18"/>
      <c r="HC25" s="18"/>
      <c r="HD25" s="17"/>
      <c r="HE25" s="17"/>
      <c r="HF25" s="18"/>
      <c r="HG25" s="18"/>
      <c r="HH25" s="18"/>
      <c r="HI25" s="18"/>
      <c r="HJ25" s="18"/>
      <c r="HK25" s="17"/>
      <c r="HL25" s="17"/>
      <c r="HM25" s="18"/>
      <c r="HN25" s="18"/>
      <c r="HO25" s="18"/>
      <c r="HP25" s="18"/>
      <c r="HQ25" s="18"/>
      <c r="HR25" s="17"/>
      <c r="HS25" s="17"/>
      <c r="HT25" s="18"/>
      <c r="HU25" s="18"/>
      <c r="HV25" s="17"/>
      <c r="HW25" s="17"/>
      <c r="HX25" s="17"/>
      <c r="HY25" s="17"/>
      <c r="HZ25" s="17"/>
      <c r="IA25" s="18"/>
      <c r="IB25" s="18"/>
      <c r="IC25" s="18"/>
      <c r="ID25" s="18"/>
      <c r="IE25" s="18"/>
      <c r="IF25" s="17"/>
      <c r="IG25" s="17"/>
      <c r="IH25" s="18"/>
      <c r="II25" s="18"/>
      <c r="IJ25" s="18"/>
      <c r="IK25" s="18"/>
      <c r="IL25" s="18"/>
      <c r="IM25" s="17"/>
      <c r="IN25" s="17"/>
      <c r="IO25" s="18"/>
      <c r="IP25" s="18"/>
      <c r="IQ25" s="18"/>
      <c r="IR25" s="18"/>
      <c r="IS25" s="18"/>
      <c r="IT25" s="17"/>
      <c r="IU25" s="17"/>
      <c r="IV25" s="18"/>
      <c r="IW25" s="18"/>
      <c r="IX25" s="18"/>
      <c r="IY25" s="18"/>
      <c r="IZ25" s="18"/>
      <c r="JA25" s="17"/>
      <c r="JB25" s="17"/>
      <c r="JC25" s="18"/>
      <c r="JD25" s="18"/>
      <c r="JE25" s="18"/>
      <c r="JF25" s="18"/>
      <c r="JG25" s="18"/>
      <c r="JH25" s="17"/>
      <c r="JI25" s="17"/>
      <c r="JJ25" s="18"/>
      <c r="JK25" s="18"/>
      <c r="JL25" s="18"/>
      <c r="JM25" s="18"/>
      <c r="JN25" s="18"/>
      <c r="JO25" s="17"/>
      <c r="JP25" s="17"/>
      <c r="JQ25" s="18"/>
      <c r="JR25" s="18"/>
      <c r="JS25" s="18"/>
      <c r="JT25" s="18"/>
      <c r="JU25" s="18"/>
      <c r="JV25" s="17"/>
      <c r="JW25" s="17"/>
      <c r="JX25" s="18"/>
      <c r="JY25" s="18"/>
      <c r="JZ25" s="18"/>
      <c r="KA25" s="18"/>
      <c r="KB25" s="17"/>
      <c r="KC25" s="17"/>
      <c r="KD25" s="17"/>
      <c r="KE25" s="18"/>
      <c r="KF25" s="18"/>
      <c r="KG25" s="18"/>
      <c r="KH25" s="18"/>
      <c r="KI25" s="18"/>
      <c r="KJ25" s="17"/>
      <c r="KK25" s="17"/>
      <c r="KL25" s="18"/>
      <c r="KM25" s="18"/>
      <c r="KN25" s="18"/>
      <c r="KO25" s="18"/>
      <c r="KP25" s="18"/>
      <c r="KQ25" s="17"/>
      <c r="KR25" s="17"/>
      <c r="KS25" s="18"/>
      <c r="KT25" s="18"/>
      <c r="KU25" s="18"/>
      <c r="KV25" s="18"/>
      <c r="KW25" s="17"/>
      <c r="KX25" s="17"/>
      <c r="KY25" s="17"/>
      <c r="KZ25" s="18"/>
      <c r="LA25" s="18"/>
      <c r="LB25" s="18"/>
      <c r="LC25" s="18"/>
      <c r="LD25" s="18"/>
      <c r="LE25" s="17"/>
      <c r="LF25" s="17"/>
      <c r="LG25" s="18"/>
      <c r="LH25" s="18"/>
      <c r="LI25" s="18"/>
      <c r="LJ25" s="18"/>
      <c r="LK25" s="18"/>
      <c r="LL25" s="17"/>
      <c r="LM25" s="17"/>
      <c r="LN25" s="18"/>
      <c r="LO25" s="18"/>
      <c r="LP25" s="18"/>
      <c r="LQ25" s="18"/>
      <c r="LR25" s="18"/>
      <c r="LS25" s="17"/>
      <c r="LT25" s="17"/>
      <c r="LU25" s="18"/>
      <c r="LV25" s="18"/>
      <c r="LW25" s="18"/>
      <c r="LX25" s="18"/>
      <c r="LY25" s="18"/>
      <c r="LZ25" s="17"/>
      <c r="MA25" s="17"/>
      <c r="MB25" s="18"/>
      <c r="MC25" s="18"/>
      <c r="MD25" s="18"/>
      <c r="ME25" s="18"/>
      <c r="MF25" s="17"/>
      <c r="MG25" s="17"/>
      <c r="MH25" s="17"/>
      <c r="MI25" s="17"/>
      <c r="MJ25" s="18"/>
      <c r="MK25" s="18"/>
      <c r="ML25" s="18"/>
      <c r="MM25" s="18"/>
      <c r="MN25" s="17"/>
      <c r="MO25" s="17"/>
      <c r="MP25" s="18"/>
      <c r="MQ25" s="18"/>
      <c r="MR25" s="18"/>
      <c r="MS25" s="18"/>
      <c r="MT25" s="18"/>
      <c r="MU25" s="17"/>
      <c r="MV25" s="17"/>
      <c r="MW25" s="18"/>
      <c r="MX25" s="17"/>
      <c r="MY25" s="17"/>
      <c r="MZ25" s="18"/>
      <c r="NA25" s="18"/>
      <c r="NB25" s="17"/>
      <c r="NC25" s="17"/>
      <c r="ND25" s="18"/>
      <c r="NE25" s="17"/>
    </row>
    <row r="26" spans="1:369" ht="30" customHeight="1" x14ac:dyDescent="0.25">
      <c r="A26" s="15" t="s">
        <v>962</v>
      </c>
      <c r="B26" s="15" t="s">
        <v>1076</v>
      </c>
      <c r="C26" s="16">
        <v>20</v>
      </c>
      <c r="D26" s="17"/>
      <c r="E26" s="18"/>
      <c r="F26" s="18"/>
      <c r="G26" s="18"/>
      <c r="H26" s="17"/>
      <c r="I26" s="17"/>
      <c r="J26" s="17"/>
      <c r="K26" s="18"/>
      <c r="L26" s="18"/>
      <c r="M26" s="18"/>
      <c r="N26" s="18"/>
      <c r="O26" s="18"/>
      <c r="P26" s="17"/>
      <c r="Q26" s="17"/>
      <c r="R26" s="18"/>
      <c r="S26" s="18"/>
      <c r="T26" s="18"/>
      <c r="U26" s="18"/>
      <c r="V26" s="18"/>
      <c r="W26" s="17"/>
      <c r="X26" s="17"/>
      <c r="Y26" s="18"/>
      <c r="Z26" s="18"/>
      <c r="AA26" s="18"/>
      <c r="AB26" s="18"/>
      <c r="AC26" s="18"/>
      <c r="AD26" s="17"/>
      <c r="AE26" s="17"/>
      <c r="AF26" s="18"/>
      <c r="AG26" s="18"/>
      <c r="AH26" s="18"/>
      <c r="AI26" s="18"/>
      <c r="AJ26" s="18"/>
      <c r="AK26" s="17"/>
      <c r="AL26" s="17"/>
      <c r="AM26" s="18"/>
      <c r="AN26" s="18"/>
      <c r="AO26" s="18"/>
      <c r="AP26" s="18"/>
      <c r="AQ26" s="18"/>
      <c r="AR26" s="17"/>
      <c r="AS26" s="17"/>
      <c r="AT26" s="18"/>
      <c r="AU26" s="17"/>
      <c r="AV26" s="18"/>
      <c r="AW26" s="18"/>
      <c r="AX26" s="18"/>
      <c r="AY26" s="17"/>
      <c r="AZ26" s="17"/>
      <c r="BA26" s="18"/>
      <c r="BB26" s="18"/>
      <c r="BC26" s="18"/>
      <c r="BD26" s="18"/>
      <c r="BE26" s="18"/>
      <c r="BF26" s="17"/>
      <c r="BG26" s="17"/>
      <c r="BH26" s="18"/>
      <c r="BI26" s="18"/>
      <c r="BJ26" s="18"/>
      <c r="BK26" s="18"/>
      <c r="BL26" s="18"/>
      <c r="BM26" s="17"/>
      <c r="BN26" s="17"/>
      <c r="BO26" s="18"/>
      <c r="BP26" s="18"/>
      <c r="BQ26" s="18"/>
      <c r="BR26" s="18"/>
      <c r="BS26" s="18"/>
      <c r="BT26" s="17"/>
      <c r="BU26" s="17"/>
      <c r="BV26" s="18"/>
      <c r="BW26" s="18"/>
      <c r="BX26" s="18"/>
      <c r="BY26" s="18"/>
      <c r="BZ26" s="18"/>
      <c r="CA26" s="17"/>
      <c r="CB26" s="17"/>
      <c r="CC26" s="18"/>
      <c r="CD26" s="18"/>
      <c r="CE26" s="18"/>
      <c r="CF26" s="18"/>
      <c r="CG26" s="18"/>
      <c r="CH26" s="17"/>
      <c r="CI26" s="17"/>
      <c r="CJ26" s="18"/>
      <c r="CK26" s="18"/>
      <c r="CL26" s="18"/>
      <c r="CM26" s="17"/>
      <c r="CN26" s="17"/>
      <c r="CO26" s="17"/>
      <c r="CP26" s="17"/>
      <c r="CQ26" s="18"/>
      <c r="CR26" s="18"/>
      <c r="CS26" s="18"/>
      <c r="CT26" s="18"/>
      <c r="CU26" s="18"/>
      <c r="CV26" s="17"/>
      <c r="CW26" s="17"/>
      <c r="CX26" s="18"/>
      <c r="CY26" s="18"/>
      <c r="CZ26" s="18"/>
      <c r="DA26" s="18"/>
      <c r="DB26" s="18"/>
      <c r="DC26" s="17"/>
      <c r="DD26" s="17"/>
      <c r="DE26" s="18"/>
      <c r="DF26" s="18"/>
      <c r="DG26" s="18"/>
      <c r="DH26" s="18"/>
      <c r="DI26" s="18"/>
      <c r="DJ26" s="17"/>
      <c r="DK26" s="17"/>
      <c r="DL26" s="18"/>
      <c r="DM26" s="18"/>
      <c r="DN26" s="18"/>
      <c r="DO26" s="18"/>
      <c r="DP26" s="18"/>
      <c r="DQ26" s="17"/>
      <c r="DR26" s="17"/>
      <c r="DS26" s="18"/>
      <c r="DT26" s="18"/>
      <c r="DU26" s="17"/>
      <c r="DV26" s="18"/>
      <c r="DW26" s="18"/>
      <c r="DX26" s="17"/>
      <c r="DY26" s="17"/>
      <c r="DZ26" s="18"/>
      <c r="EA26" s="18"/>
      <c r="EB26" s="18"/>
      <c r="EC26" s="18"/>
      <c r="ED26" s="18"/>
      <c r="EE26" s="17"/>
      <c r="EF26" s="17"/>
      <c r="EG26" s="18"/>
      <c r="EH26" s="18"/>
      <c r="EI26" s="18"/>
      <c r="EJ26" s="18"/>
      <c r="EK26" s="18"/>
      <c r="EL26" s="17"/>
      <c r="EM26" s="17"/>
      <c r="EN26" s="18"/>
      <c r="EO26" s="18"/>
      <c r="EP26" s="18"/>
      <c r="EQ26" s="18"/>
      <c r="ER26" s="18"/>
      <c r="ES26" s="17"/>
      <c r="ET26" s="17"/>
      <c r="EU26" s="18"/>
      <c r="EV26" s="18"/>
      <c r="EW26" s="18"/>
      <c r="EX26" s="18"/>
      <c r="EY26" s="18"/>
      <c r="EZ26" s="17"/>
      <c r="FA26" s="17"/>
      <c r="FB26" s="18"/>
      <c r="FC26" s="18"/>
      <c r="FD26" s="18"/>
      <c r="FE26" s="18"/>
      <c r="FF26" s="18"/>
      <c r="FG26" s="17"/>
      <c r="FH26" s="17"/>
      <c r="FI26" s="18"/>
      <c r="FJ26" s="18"/>
      <c r="FK26" s="18"/>
      <c r="FL26" s="18"/>
      <c r="FM26" s="18"/>
      <c r="FN26" s="17"/>
      <c r="FO26" s="17"/>
      <c r="FP26" s="18"/>
      <c r="FQ26" s="18"/>
      <c r="FR26" s="18"/>
      <c r="FS26" s="18"/>
      <c r="FT26" s="18"/>
      <c r="FU26" s="17"/>
      <c r="FV26" s="17"/>
      <c r="FW26" s="18"/>
      <c r="FX26" s="18"/>
      <c r="FY26" s="18"/>
      <c r="FZ26" s="18"/>
      <c r="GA26" s="18"/>
      <c r="GB26" s="17"/>
      <c r="GC26" s="17"/>
      <c r="GD26" s="18"/>
      <c r="GE26" s="18"/>
      <c r="GF26" s="18"/>
      <c r="GG26" s="18"/>
      <c r="GH26" s="18"/>
      <c r="GI26" s="17"/>
      <c r="GJ26" s="17"/>
      <c r="GK26" s="18"/>
      <c r="GL26" s="18"/>
      <c r="GM26" s="18"/>
      <c r="GN26" s="18"/>
      <c r="GO26" s="18"/>
      <c r="GP26" s="17"/>
      <c r="GQ26" s="17"/>
      <c r="GR26" s="18"/>
      <c r="GS26" s="18"/>
      <c r="GT26" s="18"/>
      <c r="GU26" s="18"/>
      <c r="GV26" s="18"/>
      <c r="GW26" s="17"/>
      <c r="GX26" s="17"/>
      <c r="GY26" s="18"/>
      <c r="GZ26" s="18"/>
      <c r="HA26" s="18"/>
      <c r="HB26" s="18"/>
      <c r="HC26" s="18"/>
      <c r="HD26" s="17"/>
      <c r="HE26" s="17"/>
      <c r="HF26" s="18"/>
      <c r="HG26" s="18"/>
      <c r="HH26" s="18"/>
      <c r="HI26" s="18"/>
      <c r="HJ26" s="18"/>
      <c r="HK26" s="17"/>
      <c r="HL26" s="17"/>
      <c r="HM26" s="18"/>
      <c r="HN26" s="18"/>
      <c r="HO26" s="18"/>
      <c r="HP26" s="18"/>
      <c r="HQ26" s="18"/>
      <c r="HR26" s="17"/>
      <c r="HS26" s="17"/>
      <c r="HT26" s="18"/>
      <c r="HU26" s="18"/>
      <c r="HV26" s="17"/>
      <c r="HW26" s="17"/>
      <c r="HX26" s="17"/>
      <c r="HY26" s="17"/>
      <c r="HZ26" s="17"/>
      <c r="IA26" s="18"/>
      <c r="IB26" s="18"/>
      <c r="IC26" s="18"/>
      <c r="ID26" s="18"/>
      <c r="IE26" s="18"/>
      <c r="IF26" s="17"/>
      <c r="IG26" s="17"/>
      <c r="IH26" s="18"/>
      <c r="II26" s="18"/>
      <c r="IJ26" s="18"/>
      <c r="IK26" s="18"/>
      <c r="IL26" s="18"/>
      <c r="IM26" s="17"/>
      <c r="IN26" s="17"/>
      <c r="IO26" s="18"/>
      <c r="IP26" s="18"/>
      <c r="IQ26" s="18"/>
      <c r="IR26" s="18"/>
      <c r="IS26" s="18"/>
      <c r="IT26" s="17"/>
      <c r="IU26" s="17"/>
      <c r="IV26" s="18"/>
      <c r="IW26" s="18"/>
      <c r="IX26" s="18"/>
      <c r="IY26" s="18"/>
      <c r="IZ26" s="18"/>
      <c r="JA26" s="17"/>
      <c r="JB26" s="17"/>
      <c r="JC26" s="18"/>
      <c r="JD26" s="18"/>
      <c r="JE26" s="18"/>
      <c r="JF26" s="18"/>
      <c r="JG26" s="18"/>
      <c r="JH26" s="17"/>
      <c r="JI26" s="17"/>
      <c r="JJ26" s="18"/>
      <c r="JK26" s="18"/>
      <c r="JL26" s="18"/>
      <c r="JM26" s="18"/>
      <c r="JN26" s="18"/>
      <c r="JO26" s="17"/>
      <c r="JP26" s="17"/>
      <c r="JQ26" s="18"/>
      <c r="JR26" s="18"/>
      <c r="JS26" s="18"/>
      <c r="JT26" s="18"/>
      <c r="JU26" s="18"/>
      <c r="JV26" s="17"/>
      <c r="JW26" s="17"/>
      <c r="JX26" s="18"/>
      <c r="JY26" s="18"/>
      <c r="JZ26" s="18"/>
      <c r="KA26" s="18"/>
      <c r="KB26" s="17"/>
      <c r="KC26" s="17"/>
      <c r="KD26" s="17"/>
      <c r="KE26" s="18"/>
      <c r="KF26" s="18"/>
      <c r="KG26" s="18"/>
      <c r="KH26" s="18"/>
      <c r="KI26" s="18"/>
      <c r="KJ26" s="17"/>
      <c r="KK26" s="17"/>
      <c r="KL26" s="18"/>
      <c r="KM26" s="18"/>
      <c r="KN26" s="18"/>
      <c r="KO26" s="18"/>
      <c r="KP26" s="18"/>
      <c r="KQ26" s="17"/>
      <c r="KR26" s="17"/>
      <c r="KS26" s="18"/>
      <c r="KT26" s="18"/>
      <c r="KU26" s="18"/>
      <c r="KV26" s="18"/>
      <c r="KW26" s="17"/>
      <c r="KX26" s="17"/>
      <c r="KY26" s="17"/>
      <c r="KZ26" s="18"/>
      <c r="LA26" s="18"/>
      <c r="LB26" s="18"/>
      <c r="LC26" s="18"/>
      <c r="LD26" s="18"/>
      <c r="LE26" s="17"/>
      <c r="LF26" s="17"/>
      <c r="LG26" s="18"/>
      <c r="LH26" s="18"/>
      <c r="LI26" s="18"/>
      <c r="LJ26" s="18"/>
      <c r="LK26" s="18"/>
      <c r="LL26" s="17"/>
      <c r="LM26" s="17"/>
      <c r="LN26" s="18"/>
      <c r="LO26" s="18"/>
      <c r="LP26" s="18"/>
      <c r="LQ26" s="18"/>
      <c r="LR26" s="18"/>
      <c r="LS26" s="17"/>
      <c r="LT26" s="17"/>
      <c r="LU26" s="18"/>
      <c r="LV26" s="18"/>
      <c r="LW26" s="18"/>
      <c r="LX26" s="18"/>
      <c r="LY26" s="18"/>
      <c r="LZ26" s="17"/>
      <c r="MA26" s="17"/>
      <c r="MB26" s="18"/>
      <c r="MC26" s="18"/>
      <c r="MD26" s="18"/>
      <c r="ME26" s="18"/>
      <c r="MF26" s="17"/>
      <c r="MG26" s="17"/>
      <c r="MH26" s="17"/>
      <c r="MI26" s="17"/>
      <c r="MJ26" s="18"/>
      <c r="MK26" s="18"/>
      <c r="ML26" s="18"/>
      <c r="MM26" s="18"/>
      <c r="MN26" s="17"/>
      <c r="MO26" s="17"/>
      <c r="MP26" s="18"/>
      <c r="MQ26" s="18"/>
      <c r="MR26" s="18"/>
      <c r="MS26" s="18"/>
      <c r="MT26" s="18"/>
      <c r="MU26" s="17"/>
      <c r="MV26" s="17"/>
      <c r="MW26" s="18"/>
      <c r="MX26" s="17"/>
      <c r="MY26" s="17"/>
      <c r="MZ26" s="18"/>
      <c r="NA26" s="18"/>
      <c r="NB26" s="17"/>
      <c r="NC26" s="17"/>
      <c r="ND26" s="18"/>
      <c r="NE26" s="17"/>
    </row>
    <row r="27" spans="1:369" ht="30" customHeight="1" x14ac:dyDescent="0.25">
      <c r="A27" s="121" t="s">
        <v>1077</v>
      </c>
      <c r="B27" s="15" t="s">
        <v>1078</v>
      </c>
      <c r="C27" s="16">
        <v>16</v>
      </c>
      <c r="D27" s="17"/>
      <c r="E27" s="18"/>
      <c r="F27" s="18"/>
      <c r="G27" s="18"/>
      <c r="H27" s="17"/>
      <c r="I27" s="17"/>
      <c r="J27" s="17"/>
      <c r="K27" s="18"/>
      <c r="L27" s="18"/>
      <c r="M27" s="18"/>
      <c r="N27" s="18"/>
      <c r="O27" s="18"/>
      <c r="P27" s="17"/>
      <c r="Q27" s="17"/>
      <c r="R27" s="17"/>
      <c r="S27" s="18"/>
      <c r="T27" s="18" t="s">
        <v>516</v>
      </c>
      <c r="U27" s="18" t="s">
        <v>516</v>
      </c>
      <c r="V27" s="18" t="s">
        <v>1079</v>
      </c>
      <c r="W27" s="17"/>
      <c r="X27" s="17"/>
      <c r="Y27" s="17"/>
      <c r="Z27" s="18"/>
      <c r="AA27" s="18" t="s">
        <v>516</v>
      </c>
      <c r="AB27" s="18" t="s">
        <v>516</v>
      </c>
      <c r="AC27" s="18" t="s">
        <v>1079</v>
      </c>
      <c r="AD27" s="17"/>
      <c r="AE27" s="17"/>
      <c r="AF27" s="17"/>
      <c r="AG27" s="18"/>
      <c r="AH27" s="18" t="s">
        <v>516</v>
      </c>
      <c r="AI27" s="18" t="s">
        <v>516</v>
      </c>
      <c r="AJ27" s="18" t="s">
        <v>1079</v>
      </c>
      <c r="AK27" s="17"/>
      <c r="AL27" s="17"/>
      <c r="AM27" s="18"/>
      <c r="AN27" s="18"/>
      <c r="AO27" s="18" t="s">
        <v>516</v>
      </c>
      <c r="AP27" s="18" t="s">
        <v>516</v>
      </c>
      <c r="AQ27" s="18" t="s">
        <v>1079</v>
      </c>
      <c r="AR27" s="17"/>
      <c r="AS27" s="17"/>
      <c r="AT27" s="18"/>
      <c r="AU27" s="17"/>
      <c r="AV27" s="18" t="s">
        <v>516</v>
      </c>
      <c r="AW27" s="18" t="s">
        <v>516</v>
      </c>
      <c r="AX27" s="18" t="s">
        <v>1079</v>
      </c>
      <c r="AY27" s="17"/>
      <c r="AZ27" s="17"/>
      <c r="BA27" s="18"/>
      <c r="BB27" s="18"/>
      <c r="BC27" s="18" t="s">
        <v>516</v>
      </c>
      <c r="BD27" s="18" t="s">
        <v>516</v>
      </c>
      <c r="BE27" s="18" t="s">
        <v>1079</v>
      </c>
      <c r="BF27" s="17"/>
      <c r="BG27" s="17"/>
      <c r="BH27" s="18"/>
      <c r="BI27" s="18"/>
      <c r="BJ27" s="18" t="s">
        <v>516</v>
      </c>
      <c r="BK27" s="18" t="s">
        <v>516</v>
      </c>
      <c r="BL27" s="18" t="s">
        <v>1079</v>
      </c>
      <c r="BM27" s="17"/>
      <c r="BN27" s="17"/>
      <c r="BO27" s="18"/>
      <c r="BP27" s="18"/>
      <c r="BQ27" s="18"/>
      <c r="BR27" s="18"/>
      <c r="BS27" s="18"/>
      <c r="BT27" s="17"/>
      <c r="BU27" s="17"/>
      <c r="BV27" s="18"/>
      <c r="BW27" s="18"/>
      <c r="BX27" s="18"/>
      <c r="BY27" s="18"/>
      <c r="BZ27" s="18"/>
      <c r="CA27" s="17"/>
      <c r="CB27" s="17"/>
      <c r="CC27" s="18"/>
      <c r="CD27" s="18"/>
      <c r="CE27" s="18"/>
      <c r="CF27" s="18"/>
      <c r="CG27" s="18"/>
      <c r="CH27" s="17"/>
      <c r="CI27" s="17"/>
      <c r="CJ27" s="18"/>
      <c r="CK27" s="18"/>
      <c r="CL27" s="18"/>
      <c r="CM27" s="17"/>
      <c r="CN27" s="17"/>
      <c r="CO27" s="17"/>
      <c r="CP27" s="17"/>
      <c r="CQ27" s="18"/>
      <c r="CR27" s="18"/>
      <c r="CS27" s="18"/>
      <c r="CT27" s="18"/>
      <c r="CU27" s="18"/>
      <c r="CV27" s="17"/>
      <c r="CW27" s="17"/>
      <c r="CX27" s="18"/>
      <c r="CY27" s="18"/>
      <c r="CZ27" s="18"/>
      <c r="DA27" s="18"/>
      <c r="DB27" s="18"/>
      <c r="DC27" s="17"/>
      <c r="DD27" s="17"/>
      <c r="DE27" s="18"/>
      <c r="DF27" s="18"/>
      <c r="DG27" s="18"/>
      <c r="DH27" s="18"/>
      <c r="DI27" s="18"/>
      <c r="DJ27" s="17"/>
      <c r="DK27" s="17"/>
      <c r="DL27" s="18"/>
      <c r="DM27" s="18"/>
      <c r="DN27" s="18"/>
      <c r="DO27" s="18"/>
      <c r="DP27" s="18"/>
      <c r="DQ27" s="17"/>
      <c r="DR27" s="17"/>
      <c r="DS27" s="18"/>
      <c r="DT27" s="18"/>
      <c r="DU27" s="17"/>
      <c r="DV27" s="18"/>
      <c r="DW27" s="18"/>
      <c r="DX27" s="17"/>
      <c r="DY27" s="17"/>
      <c r="DZ27" s="18"/>
      <c r="EA27" s="18"/>
      <c r="EB27" s="18"/>
      <c r="EC27" s="18"/>
      <c r="ED27" s="18"/>
      <c r="EE27" s="17"/>
      <c r="EF27" s="17"/>
      <c r="EG27" s="18"/>
      <c r="EH27" s="18"/>
      <c r="EI27" s="18"/>
      <c r="EJ27" s="18"/>
      <c r="EK27" s="18"/>
      <c r="EL27" s="17"/>
      <c r="EM27" s="17"/>
      <c r="EN27" s="18"/>
      <c r="EO27" s="18"/>
      <c r="EP27" s="18"/>
      <c r="EQ27" s="18"/>
      <c r="ER27" s="18"/>
      <c r="ES27" s="17"/>
      <c r="ET27" s="17"/>
      <c r="EU27" s="18"/>
      <c r="EV27" s="18"/>
      <c r="EW27" s="18"/>
      <c r="EX27" s="18"/>
      <c r="EY27" s="18"/>
      <c r="EZ27" s="17"/>
      <c r="FA27" s="17"/>
      <c r="FB27" s="18"/>
      <c r="FC27" s="18"/>
      <c r="FD27" s="18"/>
      <c r="FE27" s="18"/>
      <c r="FF27" s="18"/>
      <c r="FG27" s="17"/>
      <c r="FH27" s="17"/>
      <c r="FI27" s="18"/>
      <c r="FJ27" s="18"/>
      <c r="FK27" s="18"/>
      <c r="FL27" s="18"/>
      <c r="FM27" s="18"/>
      <c r="FN27" s="17"/>
      <c r="FO27" s="17"/>
      <c r="FP27" s="18"/>
      <c r="FQ27" s="18"/>
      <c r="FR27" s="18"/>
      <c r="FS27" s="18"/>
      <c r="FT27" s="18"/>
      <c r="FU27" s="17"/>
      <c r="FV27" s="17"/>
      <c r="FW27" s="18"/>
      <c r="FX27" s="18"/>
      <c r="FY27" s="18"/>
      <c r="FZ27" s="18"/>
      <c r="GA27" s="18"/>
      <c r="GB27" s="17"/>
      <c r="GC27" s="17"/>
      <c r="GD27" s="18"/>
      <c r="GE27" s="18"/>
      <c r="GF27" s="18"/>
      <c r="GG27" s="18"/>
      <c r="GH27" s="18"/>
      <c r="GI27" s="17"/>
      <c r="GJ27" s="17"/>
      <c r="GK27" s="18"/>
      <c r="GL27" s="18"/>
      <c r="GM27" s="18"/>
      <c r="GN27" s="18"/>
      <c r="GO27" s="18"/>
      <c r="GP27" s="17"/>
      <c r="GQ27" s="17"/>
      <c r="GR27" s="18"/>
      <c r="GS27" s="18"/>
      <c r="GT27" s="18"/>
      <c r="GU27" s="18"/>
      <c r="GV27" s="18"/>
      <c r="GW27" s="17"/>
      <c r="GX27" s="17"/>
      <c r="GY27" s="18"/>
      <c r="GZ27" s="18"/>
      <c r="HA27" s="18"/>
      <c r="HB27" s="18"/>
      <c r="HC27" s="18"/>
      <c r="HD27" s="17"/>
      <c r="HE27" s="17"/>
      <c r="HF27" s="18"/>
      <c r="HG27" s="18"/>
      <c r="HH27" s="18"/>
      <c r="HI27" s="18"/>
      <c r="HJ27" s="18"/>
      <c r="HK27" s="17"/>
      <c r="HL27" s="17"/>
      <c r="HM27" s="18"/>
      <c r="HN27" s="18"/>
      <c r="HO27" s="18"/>
      <c r="HP27" s="18"/>
      <c r="HQ27" s="18"/>
      <c r="HR27" s="17"/>
      <c r="HS27" s="17"/>
      <c r="HT27" s="18"/>
      <c r="HU27" s="18"/>
      <c r="HV27" s="17"/>
      <c r="HW27" s="17"/>
      <c r="HX27" s="17"/>
      <c r="HY27" s="17"/>
      <c r="HZ27" s="17"/>
      <c r="IA27" s="18"/>
      <c r="IB27" s="18"/>
      <c r="IC27" s="18"/>
      <c r="ID27" s="18"/>
      <c r="IE27" s="18"/>
      <c r="IF27" s="17"/>
      <c r="IG27" s="17"/>
      <c r="IH27" s="18"/>
      <c r="II27" s="18"/>
      <c r="IJ27" s="18"/>
      <c r="IK27" s="18"/>
      <c r="IL27" s="18"/>
      <c r="IM27" s="17"/>
      <c r="IN27" s="17"/>
      <c r="IO27" s="18"/>
      <c r="IP27" s="18"/>
      <c r="IQ27" s="18"/>
      <c r="IR27" s="18"/>
      <c r="IS27" s="18"/>
      <c r="IT27" s="17"/>
      <c r="IU27" s="17"/>
      <c r="IV27" s="18"/>
      <c r="IW27" s="18"/>
      <c r="IX27" s="18"/>
      <c r="IY27" s="18"/>
      <c r="IZ27" s="18"/>
      <c r="JA27" s="17"/>
      <c r="JB27" s="17"/>
      <c r="JC27" s="18"/>
      <c r="JD27" s="18"/>
      <c r="JE27" s="18"/>
      <c r="JF27" s="18"/>
      <c r="JG27" s="18"/>
      <c r="JH27" s="17"/>
      <c r="JI27" s="17"/>
      <c r="JJ27" s="18"/>
      <c r="JK27" s="18"/>
      <c r="JL27" s="18"/>
      <c r="JM27" s="18"/>
      <c r="JN27" s="18"/>
      <c r="JO27" s="17"/>
      <c r="JP27" s="17"/>
      <c r="JQ27" s="18"/>
      <c r="JR27" s="18"/>
      <c r="JS27" s="18"/>
      <c r="JT27" s="18"/>
      <c r="JU27" s="18"/>
      <c r="JV27" s="17"/>
      <c r="JW27" s="17"/>
      <c r="JX27" s="18"/>
      <c r="JY27" s="18"/>
      <c r="JZ27" s="18"/>
      <c r="KA27" s="18"/>
      <c r="KB27" s="17"/>
      <c r="KC27" s="17"/>
      <c r="KD27" s="17"/>
      <c r="KE27" s="18"/>
      <c r="KF27" s="18"/>
      <c r="KG27" s="18"/>
      <c r="KH27" s="18"/>
      <c r="KI27" s="18"/>
      <c r="KJ27" s="17"/>
      <c r="KK27" s="17"/>
      <c r="KL27" s="18"/>
      <c r="KM27" s="18"/>
      <c r="KN27" s="18"/>
      <c r="KO27" s="18"/>
      <c r="KP27" s="18"/>
      <c r="KQ27" s="17"/>
      <c r="KR27" s="17"/>
      <c r="KS27" s="18"/>
      <c r="KT27" s="18"/>
      <c r="KU27" s="18"/>
      <c r="KV27" s="18"/>
      <c r="KW27" s="17"/>
      <c r="KX27" s="17"/>
      <c r="KY27" s="17"/>
      <c r="KZ27" s="18"/>
      <c r="LA27" s="18"/>
      <c r="LB27" s="18"/>
      <c r="LC27" s="18"/>
      <c r="LD27" s="18"/>
      <c r="LE27" s="17"/>
      <c r="LF27" s="17"/>
      <c r="LG27" s="18"/>
      <c r="LH27" s="18"/>
      <c r="LI27" s="18"/>
      <c r="LJ27" s="18"/>
      <c r="LK27" s="18"/>
      <c r="LL27" s="17"/>
      <c r="LM27" s="17"/>
      <c r="LN27" s="18"/>
      <c r="LO27" s="18"/>
      <c r="LP27" s="18"/>
      <c r="LQ27" s="18"/>
      <c r="LR27" s="18"/>
      <c r="LS27" s="17"/>
      <c r="LT27" s="17"/>
      <c r="LU27" s="18"/>
      <c r="LV27" s="18"/>
      <c r="LW27" s="18"/>
      <c r="LX27" s="18"/>
      <c r="LY27" s="18"/>
      <c r="LZ27" s="17"/>
      <c r="MA27" s="17"/>
      <c r="MB27" s="18"/>
      <c r="MC27" s="18"/>
      <c r="MD27" s="18"/>
      <c r="ME27" s="18"/>
      <c r="MF27" s="17"/>
      <c r="MG27" s="17"/>
      <c r="MH27" s="17"/>
      <c r="MI27" s="17"/>
      <c r="MJ27" s="18"/>
      <c r="MK27" s="18"/>
      <c r="ML27" s="18"/>
      <c r="MM27" s="18"/>
      <c r="MN27" s="17"/>
      <c r="MO27" s="17"/>
      <c r="MP27" s="18"/>
      <c r="MQ27" s="18"/>
      <c r="MR27" s="18"/>
      <c r="MS27" s="18"/>
      <c r="MT27" s="18"/>
      <c r="MU27" s="17"/>
      <c r="MV27" s="17"/>
      <c r="MW27" s="18"/>
      <c r="MX27" s="17"/>
      <c r="MY27" s="17"/>
      <c r="MZ27" s="18"/>
      <c r="NA27" s="18"/>
      <c r="NB27" s="17"/>
      <c r="NC27" s="17"/>
      <c r="ND27" s="18"/>
      <c r="NE27" s="17"/>
    </row>
    <row r="28" spans="1:369" ht="30" customHeight="1" x14ac:dyDescent="0.25">
      <c r="A28" s="122"/>
      <c r="B28" s="15" t="s">
        <v>1080</v>
      </c>
      <c r="C28" s="16">
        <v>7</v>
      </c>
      <c r="D28" s="17"/>
      <c r="E28" s="18"/>
      <c r="F28" s="18"/>
      <c r="G28" s="18"/>
      <c r="H28" s="17"/>
      <c r="I28" s="17"/>
      <c r="J28" s="17"/>
      <c r="K28" s="18"/>
      <c r="L28" s="18"/>
      <c r="M28" s="18"/>
      <c r="N28" s="18"/>
      <c r="O28" s="18"/>
      <c r="P28" s="17"/>
      <c r="Q28" s="17"/>
      <c r="R28" s="18"/>
      <c r="S28" s="18"/>
      <c r="T28" s="18"/>
      <c r="U28" s="18"/>
      <c r="V28" s="18"/>
      <c r="W28" s="17"/>
      <c r="X28" s="17"/>
      <c r="Y28" s="18"/>
      <c r="Z28" s="18"/>
      <c r="AA28" s="18"/>
      <c r="AB28" s="18"/>
      <c r="AC28" s="18"/>
      <c r="AD28" s="17"/>
      <c r="AE28" s="17"/>
      <c r="AF28" s="18"/>
      <c r="AG28" s="18"/>
      <c r="AH28" s="18"/>
      <c r="AI28" s="18"/>
      <c r="AJ28" s="18"/>
      <c r="AK28" s="17"/>
      <c r="AL28" s="17"/>
      <c r="AM28" s="18"/>
      <c r="AN28" s="18"/>
      <c r="AO28" s="18"/>
      <c r="AP28" s="18"/>
      <c r="AQ28" s="18"/>
      <c r="AR28" s="17"/>
      <c r="AS28" s="17"/>
      <c r="AT28" s="18"/>
      <c r="AU28" s="17"/>
      <c r="AV28" s="18"/>
      <c r="AW28" s="18"/>
      <c r="AX28" s="18"/>
      <c r="AY28" s="17"/>
      <c r="AZ28" s="17"/>
      <c r="BA28" s="18"/>
      <c r="BB28" s="18"/>
      <c r="BC28" s="18"/>
      <c r="BD28" s="18"/>
      <c r="BE28" s="18"/>
      <c r="BF28" s="17"/>
      <c r="BG28" s="17"/>
      <c r="BH28" s="18"/>
      <c r="BI28" s="18"/>
      <c r="BJ28" s="18"/>
      <c r="BK28" s="18"/>
      <c r="BL28" s="18"/>
      <c r="BM28" s="17"/>
      <c r="BN28" s="17"/>
      <c r="BO28" s="18"/>
      <c r="BP28" s="18"/>
      <c r="BQ28" s="18"/>
      <c r="BR28" s="18"/>
      <c r="BS28" s="18"/>
      <c r="BT28" s="17"/>
      <c r="BU28" s="17"/>
      <c r="BV28" s="18"/>
      <c r="BW28" s="18"/>
      <c r="BX28" s="18"/>
      <c r="BY28" s="18"/>
      <c r="BZ28" s="18"/>
      <c r="CA28" s="17"/>
      <c r="CB28" s="17"/>
      <c r="CC28" s="18"/>
      <c r="CD28" s="18"/>
      <c r="CE28" s="18"/>
      <c r="CF28" s="18"/>
      <c r="CG28" s="18"/>
      <c r="CH28" s="17"/>
      <c r="CI28" s="17"/>
      <c r="CJ28" s="18"/>
      <c r="CK28" s="18"/>
      <c r="CL28" s="18"/>
      <c r="CM28" s="17"/>
      <c r="CN28" s="17"/>
      <c r="CO28" s="17"/>
      <c r="CP28" s="17"/>
      <c r="CQ28" s="18"/>
      <c r="CR28" s="18"/>
      <c r="CS28" s="18"/>
      <c r="CT28" s="18"/>
      <c r="CU28" s="18"/>
      <c r="CV28" s="17"/>
      <c r="CW28" s="17"/>
      <c r="CX28" s="18"/>
      <c r="CY28" s="18"/>
      <c r="CZ28" s="18"/>
      <c r="DA28" s="18"/>
      <c r="DB28" s="18"/>
      <c r="DC28" s="17"/>
      <c r="DD28" s="17"/>
      <c r="DE28" s="18"/>
      <c r="DF28" s="18"/>
      <c r="DG28" s="18"/>
      <c r="DH28" s="18"/>
      <c r="DI28" s="18"/>
      <c r="DJ28" s="17"/>
      <c r="DK28" s="17"/>
      <c r="DL28" s="18"/>
      <c r="DM28" s="18"/>
      <c r="DN28" s="18"/>
      <c r="DO28" s="18"/>
      <c r="DP28" s="18"/>
      <c r="DQ28" s="17"/>
      <c r="DR28" s="17"/>
      <c r="DS28" s="18"/>
      <c r="DT28" s="18"/>
      <c r="DU28" s="17"/>
      <c r="DV28" s="18"/>
      <c r="DW28" s="18"/>
      <c r="DX28" s="17"/>
      <c r="DY28" s="17"/>
      <c r="DZ28" s="18"/>
      <c r="EA28" s="18"/>
      <c r="EB28" s="18"/>
      <c r="EC28" s="18"/>
      <c r="ED28" s="18"/>
      <c r="EE28" s="17"/>
      <c r="EF28" s="17"/>
      <c r="EG28" s="18"/>
      <c r="EH28" s="18"/>
      <c r="EI28" s="18"/>
      <c r="EJ28" s="18"/>
      <c r="EK28" s="18"/>
      <c r="EL28" s="17"/>
      <c r="EM28" s="17"/>
      <c r="EN28" s="18"/>
      <c r="EO28" s="18"/>
      <c r="EP28" s="18"/>
      <c r="EQ28" s="18"/>
      <c r="ER28" s="18"/>
      <c r="ES28" s="17"/>
      <c r="ET28" s="17"/>
      <c r="EU28" s="18"/>
      <c r="EV28" s="18"/>
      <c r="EW28" s="18"/>
      <c r="EX28" s="18"/>
      <c r="EY28" s="18"/>
      <c r="EZ28" s="17"/>
      <c r="FA28" s="17"/>
      <c r="FB28" s="18"/>
      <c r="FC28" s="18"/>
      <c r="FD28" s="18"/>
      <c r="FE28" s="18"/>
      <c r="FF28" s="18"/>
      <c r="FG28" s="17"/>
      <c r="FH28" s="17"/>
      <c r="FI28" s="18"/>
      <c r="FJ28" s="18"/>
      <c r="FK28" s="18"/>
      <c r="FL28" s="18"/>
      <c r="FM28" s="18"/>
      <c r="FN28" s="17"/>
      <c r="FO28" s="17"/>
      <c r="FP28" s="18"/>
      <c r="FQ28" s="18"/>
      <c r="FR28" s="18"/>
      <c r="FS28" s="18"/>
      <c r="FT28" s="18"/>
      <c r="FU28" s="17"/>
      <c r="FV28" s="17"/>
      <c r="FW28" s="18"/>
      <c r="FX28" s="18"/>
      <c r="FY28" s="18"/>
      <c r="FZ28" s="18"/>
      <c r="GA28" s="18"/>
      <c r="GB28" s="17"/>
      <c r="GC28" s="17"/>
      <c r="GD28" s="18"/>
      <c r="GE28" s="18"/>
      <c r="GF28" s="18"/>
      <c r="GG28" s="18"/>
      <c r="GH28" s="18"/>
      <c r="GI28" s="17"/>
      <c r="GJ28" s="17"/>
      <c r="GK28" s="18"/>
      <c r="GL28" s="18"/>
      <c r="GM28" s="18"/>
      <c r="GN28" s="18"/>
      <c r="GO28" s="18"/>
      <c r="GP28" s="17"/>
      <c r="GQ28" s="17"/>
      <c r="GR28" s="18"/>
      <c r="GS28" s="18"/>
      <c r="GT28" s="18"/>
      <c r="GU28" s="18"/>
      <c r="GV28" s="18"/>
      <c r="GW28" s="17"/>
      <c r="GX28" s="17"/>
      <c r="GY28" s="18"/>
      <c r="GZ28" s="18"/>
      <c r="HA28" s="18"/>
      <c r="HB28" s="18"/>
      <c r="HC28" s="18"/>
      <c r="HD28" s="17"/>
      <c r="HE28" s="17"/>
      <c r="HF28" s="18"/>
      <c r="HG28" s="18"/>
      <c r="HH28" s="18"/>
      <c r="HI28" s="18"/>
      <c r="HJ28" s="18"/>
      <c r="HK28" s="17"/>
      <c r="HL28" s="17"/>
      <c r="HM28" s="18"/>
      <c r="HN28" s="18"/>
      <c r="HO28" s="18"/>
      <c r="HP28" s="18"/>
      <c r="HQ28" s="18"/>
      <c r="HR28" s="17"/>
      <c r="HS28" s="17"/>
      <c r="HT28" s="18"/>
      <c r="HU28" s="18"/>
      <c r="HV28" s="17"/>
      <c r="HW28" s="17"/>
      <c r="HX28" s="17"/>
      <c r="HY28" s="17"/>
      <c r="HZ28" s="17"/>
      <c r="IA28" s="18"/>
      <c r="IB28" s="18"/>
      <c r="IC28" s="18"/>
      <c r="ID28" s="18"/>
      <c r="IE28" s="18"/>
      <c r="IF28" s="17"/>
      <c r="IG28" s="17"/>
      <c r="IH28" s="18"/>
      <c r="II28" s="18"/>
      <c r="IJ28" s="18"/>
      <c r="IK28" s="18"/>
      <c r="IL28" s="18"/>
      <c r="IM28" s="17"/>
      <c r="IN28" s="17"/>
      <c r="IO28" s="18"/>
      <c r="IP28" s="18"/>
      <c r="IQ28" s="18"/>
      <c r="IR28" s="18"/>
      <c r="IS28" s="18"/>
      <c r="IT28" s="17"/>
      <c r="IU28" s="17"/>
      <c r="IV28" s="18"/>
      <c r="IW28" s="18"/>
      <c r="IX28" s="18"/>
      <c r="IY28" s="18"/>
      <c r="IZ28" s="18"/>
      <c r="JA28" s="17"/>
      <c r="JB28" s="17"/>
      <c r="JC28" s="18"/>
      <c r="JD28" s="18"/>
      <c r="JE28" s="18"/>
      <c r="JF28" s="18"/>
      <c r="JG28" s="18"/>
      <c r="JH28" s="17"/>
      <c r="JI28" s="17"/>
      <c r="JJ28" s="18"/>
      <c r="JK28" s="18"/>
      <c r="JL28" s="18"/>
      <c r="JM28" s="18"/>
      <c r="JN28" s="18"/>
      <c r="JO28" s="17"/>
      <c r="JP28" s="17"/>
      <c r="JQ28" s="18"/>
      <c r="JR28" s="18"/>
      <c r="JS28" s="18"/>
      <c r="JT28" s="18"/>
      <c r="JU28" s="18"/>
      <c r="JV28" s="17"/>
      <c r="JW28" s="17"/>
      <c r="JX28" s="18"/>
      <c r="JY28" s="18"/>
      <c r="JZ28" s="18"/>
      <c r="KA28" s="18"/>
      <c r="KB28" s="17"/>
      <c r="KC28" s="17"/>
      <c r="KD28" s="17"/>
      <c r="KE28" s="18"/>
      <c r="KF28" s="18"/>
      <c r="KG28" s="18"/>
      <c r="KH28" s="18"/>
      <c r="KI28" s="18"/>
      <c r="KJ28" s="17"/>
      <c r="KK28" s="17"/>
      <c r="KL28" s="18"/>
      <c r="KM28" s="18"/>
      <c r="KN28" s="18"/>
      <c r="KO28" s="18"/>
      <c r="KP28" s="18"/>
      <c r="KQ28" s="17"/>
      <c r="KR28" s="17"/>
      <c r="KS28" s="18"/>
      <c r="KT28" s="18"/>
      <c r="KU28" s="18"/>
      <c r="KV28" s="18"/>
      <c r="KW28" s="17"/>
      <c r="KX28" s="17"/>
      <c r="KY28" s="17"/>
      <c r="KZ28" s="18"/>
      <c r="LA28" s="18"/>
      <c r="LB28" s="18"/>
      <c r="LC28" s="18"/>
      <c r="LD28" s="18"/>
      <c r="LE28" s="17"/>
      <c r="LF28" s="17"/>
      <c r="LG28" s="18"/>
      <c r="LH28" s="18"/>
      <c r="LI28" s="18"/>
      <c r="LJ28" s="18"/>
      <c r="LK28" s="18"/>
      <c r="LL28" s="17"/>
      <c r="LM28" s="17"/>
      <c r="LN28" s="18"/>
      <c r="LO28" s="18"/>
      <c r="LP28" s="18"/>
      <c r="LQ28" s="18"/>
      <c r="LR28" s="18"/>
      <c r="LS28" s="17"/>
      <c r="LT28" s="17"/>
      <c r="LU28" s="18"/>
      <c r="LV28" s="18"/>
      <c r="LW28" s="18"/>
      <c r="LX28" s="18"/>
      <c r="LY28" s="18"/>
      <c r="LZ28" s="17"/>
      <c r="MA28" s="17"/>
      <c r="MB28" s="18"/>
      <c r="MC28" s="18"/>
      <c r="MD28" s="18"/>
      <c r="ME28" s="18"/>
      <c r="MF28" s="17"/>
      <c r="MG28" s="17"/>
      <c r="MH28" s="17"/>
      <c r="MI28" s="17"/>
      <c r="MJ28" s="18"/>
      <c r="MK28" s="18"/>
      <c r="ML28" s="18"/>
      <c r="MM28" s="18"/>
      <c r="MN28" s="17"/>
      <c r="MO28" s="17"/>
      <c r="MP28" s="18"/>
      <c r="MQ28" s="18"/>
      <c r="MR28" s="18"/>
      <c r="MS28" s="18"/>
      <c r="MT28" s="18"/>
      <c r="MU28" s="17"/>
      <c r="MV28" s="17"/>
      <c r="MW28" s="18"/>
      <c r="MX28" s="17"/>
      <c r="MY28" s="17"/>
      <c r="MZ28" s="18"/>
      <c r="NA28" s="18"/>
      <c r="NB28" s="17"/>
      <c r="NC28" s="17"/>
      <c r="ND28" s="18"/>
      <c r="NE28" s="17"/>
    </row>
    <row r="29" spans="1:369" ht="30" customHeight="1" x14ac:dyDescent="0.25">
      <c r="A29" s="122"/>
      <c r="B29" s="15" t="s">
        <v>967</v>
      </c>
      <c r="C29" s="16">
        <v>7</v>
      </c>
      <c r="D29" s="17"/>
      <c r="E29" s="18"/>
      <c r="F29" s="18"/>
      <c r="G29" s="18"/>
      <c r="H29" s="17"/>
      <c r="I29" s="17"/>
      <c r="J29" s="17"/>
      <c r="K29" s="18"/>
      <c r="L29" s="18"/>
      <c r="M29" s="18"/>
      <c r="N29" s="18"/>
      <c r="O29" s="18"/>
      <c r="P29" s="17"/>
      <c r="Q29" s="17"/>
      <c r="R29" s="18"/>
      <c r="S29" s="18"/>
      <c r="T29" s="18"/>
      <c r="U29" s="18"/>
      <c r="V29" s="18"/>
      <c r="W29" s="17"/>
      <c r="X29" s="17"/>
      <c r="Y29" s="18"/>
      <c r="Z29" s="18"/>
      <c r="AA29" s="18"/>
      <c r="AB29" s="18"/>
      <c r="AC29" s="18"/>
      <c r="AD29" s="17"/>
      <c r="AE29" s="17"/>
      <c r="AF29" s="18"/>
      <c r="AG29" s="18"/>
      <c r="AH29" s="18"/>
      <c r="AI29" s="18"/>
      <c r="AJ29" s="18"/>
      <c r="AK29" s="17"/>
      <c r="AL29" s="17"/>
      <c r="AM29" s="18"/>
      <c r="AN29" s="18"/>
      <c r="AO29" s="18"/>
      <c r="AP29" s="18"/>
      <c r="AQ29" s="18"/>
      <c r="AR29" s="17"/>
      <c r="AS29" s="17"/>
      <c r="AT29" s="18"/>
      <c r="AU29" s="17"/>
      <c r="AV29" s="18"/>
      <c r="AW29" s="18"/>
      <c r="AX29" s="18"/>
      <c r="AY29" s="17"/>
      <c r="AZ29" s="17"/>
      <c r="BA29" s="18"/>
      <c r="BB29" s="18"/>
      <c r="BC29" s="18"/>
      <c r="BD29" s="18"/>
      <c r="BE29" s="18"/>
      <c r="BF29" s="17"/>
      <c r="BG29" s="17"/>
      <c r="BH29" s="18"/>
      <c r="BI29" s="18"/>
      <c r="BJ29" s="18"/>
      <c r="BK29" s="18"/>
      <c r="BL29" s="18"/>
      <c r="BM29" s="17"/>
      <c r="BN29" s="17"/>
      <c r="BO29" s="18"/>
      <c r="BP29" s="18"/>
      <c r="BQ29" s="18"/>
      <c r="BR29" s="18"/>
      <c r="BS29" s="18"/>
      <c r="BT29" s="17"/>
      <c r="BU29" s="17"/>
      <c r="BV29" s="18"/>
      <c r="BW29" s="18"/>
      <c r="BX29" s="18"/>
      <c r="BY29" s="18"/>
      <c r="BZ29" s="18"/>
      <c r="CA29" s="17"/>
      <c r="CB29" s="17"/>
      <c r="CC29" s="18"/>
      <c r="CD29" s="18"/>
      <c r="CE29" s="18"/>
      <c r="CF29" s="18"/>
      <c r="CG29" s="18"/>
      <c r="CH29" s="17"/>
      <c r="CI29" s="17"/>
      <c r="CJ29" s="18"/>
      <c r="CK29" s="18"/>
      <c r="CL29" s="18"/>
      <c r="CM29" s="17"/>
      <c r="CN29" s="17"/>
      <c r="CO29" s="17"/>
      <c r="CP29" s="17"/>
      <c r="CQ29" s="18"/>
      <c r="CR29" s="18"/>
      <c r="CS29" s="18"/>
      <c r="CT29" s="18"/>
      <c r="CU29" s="18"/>
      <c r="CV29" s="17"/>
      <c r="CW29" s="17"/>
      <c r="CX29" s="18"/>
      <c r="CY29" s="18"/>
      <c r="CZ29" s="18"/>
      <c r="DA29" s="18"/>
      <c r="DB29" s="18"/>
      <c r="DC29" s="17"/>
      <c r="DD29" s="17"/>
      <c r="DE29" s="18"/>
      <c r="DF29" s="18"/>
      <c r="DG29" s="18"/>
      <c r="DH29" s="18"/>
      <c r="DI29" s="18"/>
      <c r="DJ29" s="17"/>
      <c r="DK29" s="17"/>
      <c r="DL29" s="18"/>
      <c r="DM29" s="18"/>
      <c r="DN29" s="18"/>
      <c r="DO29" s="18"/>
      <c r="DP29" s="18"/>
      <c r="DQ29" s="17"/>
      <c r="DR29" s="17"/>
      <c r="DS29" s="18"/>
      <c r="DT29" s="18"/>
      <c r="DU29" s="17"/>
      <c r="DV29" s="18"/>
      <c r="DW29" s="18"/>
      <c r="DX29" s="17"/>
      <c r="DY29" s="17"/>
      <c r="DZ29" s="18"/>
      <c r="EA29" s="18"/>
      <c r="EB29" s="18"/>
      <c r="EC29" s="18"/>
      <c r="ED29" s="18"/>
      <c r="EE29" s="17"/>
      <c r="EF29" s="17"/>
      <c r="EG29" s="18"/>
      <c r="EH29" s="18"/>
      <c r="EI29" s="18"/>
      <c r="EJ29" s="18"/>
      <c r="EK29" s="18"/>
      <c r="EL29" s="17"/>
      <c r="EM29" s="17"/>
      <c r="EN29" s="18"/>
      <c r="EO29" s="18"/>
      <c r="EP29" s="18"/>
      <c r="EQ29" s="18"/>
      <c r="ER29" s="18"/>
      <c r="ES29" s="17"/>
      <c r="ET29" s="17"/>
      <c r="EU29" s="18"/>
      <c r="EV29" s="18"/>
      <c r="EW29" s="18"/>
      <c r="EX29" s="18"/>
      <c r="EY29" s="18"/>
      <c r="EZ29" s="17"/>
      <c r="FA29" s="17"/>
      <c r="FB29" s="18"/>
      <c r="FC29" s="18"/>
      <c r="FD29" s="18"/>
      <c r="FE29" s="18"/>
      <c r="FF29" s="18"/>
      <c r="FG29" s="17"/>
      <c r="FH29" s="17"/>
      <c r="FI29" s="18"/>
      <c r="FJ29" s="18"/>
      <c r="FK29" s="18"/>
      <c r="FL29" s="18"/>
      <c r="FM29" s="18"/>
      <c r="FN29" s="17"/>
      <c r="FO29" s="17"/>
      <c r="FP29" s="18"/>
      <c r="FQ29" s="18" t="s">
        <v>1081</v>
      </c>
      <c r="FR29" s="18" t="s">
        <v>1081</v>
      </c>
      <c r="FS29" s="18" t="s">
        <v>1081</v>
      </c>
      <c r="FT29" s="18"/>
      <c r="FU29" s="17"/>
      <c r="FV29" s="17"/>
      <c r="FW29" s="18"/>
      <c r="FX29" s="18"/>
      <c r="FY29" s="18"/>
      <c r="FZ29" s="18"/>
      <c r="GA29" s="18"/>
      <c r="GB29" s="17"/>
      <c r="GC29" s="17"/>
      <c r="GD29" s="18"/>
      <c r="GE29" s="18"/>
      <c r="GF29" s="18"/>
      <c r="GG29" s="18"/>
      <c r="GH29" s="18"/>
      <c r="GI29" s="17"/>
      <c r="GJ29" s="17"/>
      <c r="GK29" s="18"/>
      <c r="GL29" s="18"/>
      <c r="GM29" s="18"/>
      <c r="GN29" s="18"/>
      <c r="GO29" s="18"/>
      <c r="GP29" s="17"/>
      <c r="GQ29" s="17"/>
      <c r="GR29" s="18"/>
      <c r="GS29" s="18"/>
      <c r="GT29" s="18"/>
      <c r="GU29" s="18"/>
      <c r="GV29" s="18"/>
      <c r="GW29" s="17"/>
      <c r="GX29" s="17"/>
      <c r="GY29" s="18"/>
      <c r="GZ29" s="18"/>
      <c r="HA29" s="18"/>
      <c r="HB29" s="18"/>
      <c r="HC29" s="18"/>
      <c r="HD29" s="17"/>
      <c r="HE29" s="17"/>
      <c r="HF29" s="18"/>
      <c r="HG29" s="18"/>
      <c r="HH29" s="18"/>
      <c r="HI29" s="18"/>
      <c r="HJ29" s="18"/>
      <c r="HK29" s="17"/>
      <c r="HL29" s="17"/>
      <c r="HM29" s="18"/>
      <c r="HN29" s="18"/>
      <c r="HO29" s="18"/>
      <c r="HP29" s="18"/>
      <c r="HQ29" s="18"/>
      <c r="HR29" s="17"/>
      <c r="HS29" s="17"/>
      <c r="HT29" s="18"/>
      <c r="HU29" s="18"/>
      <c r="HV29" s="17"/>
      <c r="HW29" s="17"/>
      <c r="HX29" s="17"/>
      <c r="HY29" s="17"/>
      <c r="HZ29" s="17"/>
      <c r="IA29" s="18"/>
      <c r="IB29" s="18"/>
      <c r="IC29" s="18"/>
      <c r="ID29" s="18"/>
      <c r="IE29" s="18"/>
      <c r="IF29" s="17"/>
      <c r="IG29" s="17"/>
      <c r="IH29" s="18"/>
      <c r="II29" s="18"/>
      <c r="IJ29" s="18"/>
      <c r="IK29" s="18"/>
      <c r="IL29" s="18"/>
      <c r="IM29" s="17"/>
      <c r="IN29" s="17"/>
      <c r="IO29" s="18"/>
      <c r="IP29" s="18"/>
      <c r="IQ29" s="18"/>
      <c r="IR29" s="18"/>
      <c r="IS29" s="18"/>
      <c r="IT29" s="17"/>
      <c r="IU29" s="17"/>
      <c r="IV29" s="18"/>
      <c r="IW29" s="18"/>
      <c r="IX29" s="18"/>
      <c r="IY29" s="18"/>
      <c r="IZ29" s="18"/>
      <c r="JA29" s="17"/>
      <c r="JB29" s="17"/>
      <c r="JC29" s="18"/>
      <c r="JD29" s="18"/>
      <c r="JE29" s="18"/>
      <c r="JF29" s="18"/>
      <c r="JG29" s="18"/>
      <c r="JH29" s="17"/>
      <c r="JI29" s="17"/>
      <c r="JJ29" s="18"/>
      <c r="JK29" s="18"/>
      <c r="JL29" s="18"/>
      <c r="JM29" s="18"/>
      <c r="JN29" s="18"/>
      <c r="JO29" s="17"/>
      <c r="JP29" s="17"/>
      <c r="JQ29" s="18"/>
      <c r="JR29" s="18"/>
      <c r="JS29" s="18"/>
      <c r="JT29" s="18"/>
      <c r="JU29" s="18"/>
      <c r="JV29" s="17"/>
      <c r="JW29" s="17"/>
      <c r="JX29" s="18"/>
      <c r="JY29" s="18"/>
      <c r="JZ29" s="18"/>
      <c r="KA29" s="18"/>
      <c r="KB29" s="17"/>
      <c r="KC29" s="17"/>
      <c r="KD29" s="17"/>
      <c r="KE29" s="18"/>
      <c r="KF29" s="18"/>
      <c r="KG29" s="18"/>
      <c r="KH29" s="18"/>
      <c r="KI29" s="18"/>
      <c r="KJ29" s="17"/>
      <c r="KK29" s="17"/>
      <c r="KL29" s="18"/>
      <c r="KM29" s="18"/>
      <c r="KN29" s="18"/>
      <c r="KO29" s="18"/>
      <c r="KP29" s="18"/>
      <c r="KQ29" s="17"/>
      <c r="KR29" s="17"/>
      <c r="KS29" s="18"/>
      <c r="KT29" s="18"/>
      <c r="KU29" s="18"/>
      <c r="KV29" s="18"/>
      <c r="KW29" s="17"/>
      <c r="KX29" s="17"/>
      <c r="KY29" s="17"/>
      <c r="KZ29" s="18"/>
      <c r="LA29" s="18"/>
      <c r="LB29" s="18"/>
      <c r="LC29" s="18"/>
      <c r="LD29" s="18"/>
      <c r="LE29" s="17"/>
      <c r="LF29" s="17"/>
      <c r="LG29" s="18"/>
      <c r="LH29" s="18"/>
      <c r="LI29" s="18"/>
      <c r="LJ29" s="18"/>
      <c r="LK29" s="18"/>
      <c r="LL29" s="17"/>
      <c r="LM29" s="17"/>
      <c r="LN29" s="18"/>
      <c r="LO29" s="18"/>
      <c r="LP29" s="18"/>
      <c r="LQ29" s="18"/>
      <c r="LR29" s="18"/>
      <c r="LS29" s="17"/>
      <c r="LT29" s="17"/>
      <c r="LU29" s="18"/>
      <c r="LV29" s="18"/>
      <c r="LW29" s="18"/>
      <c r="LX29" s="18"/>
      <c r="LY29" s="18"/>
      <c r="LZ29" s="17"/>
      <c r="MA29" s="17"/>
      <c r="MB29" s="18"/>
      <c r="MC29" s="18"/>
      <c r="MD29" s="18"/>
      <c r="ME29" s="18"/>
      <c r="MF29" s="17"/>
      <c r="MG29" s="17"/>
      <c r="MH29" s="17"/>
      <c r="MI29" s="17"/>
      <c r="MJ29" s="18"/>
      <c r="MK29" s="18"/>
      <c r="ML29" s="18"/>
      <c r="MM29" s="18"/>
      <c r="MN29" s="17"/>
      <c r="MO29" s="17"/>
      <c r="MP29" s="18"/>
      <c r="MQ29" s="18"/>
      <c r="MR29" s="18"/>
      <c r="MS29" s="18"/>
      <c r="MT29" s="18"/>
      <c r="MU29" s="17"/>
      <c r="MV29" s="17"/>
      <c r="MW29" s="18"/>
      <c r="MX29" s="17"/>
      <c r="MY29" s="17"/>
      <c r="MZ29" s="18"/>
      <c r="NA29" s="18"/>
      <c r="NB29" s="17"/>
      <c r="NC29" s="17"/>
      <c r="ND29" s="18"/>
      <c r="NE29" s="17"/>
    </row>
  </sheetData>
  <mergeCells count="418">
    <mergeCell ref="FB4:FE4"/>
    <mergeCell ref="FC17:FD17"/>
    <mergeCell ref="FJ9:FK9"/>
    <mergeCell ref="BO8:BS8"/>
    <mergeCell ref="BX20:BZ20"/>
    <mergeCell ref="BX16:BZ16"/>
    <mergeCell ref="FB8:FD8"/>
    <mergeCell ref="FJ7:FK7"/>
    <mergeCell ref="FL9:FM9"/>
    <mergeCell ref="FB16:FD16"/>
    <mergeCell ref="FB20:FE20"/>
    <mergeCell ref="FI8:FL8"/>
    <mergeCell ref="BX4:BZ4"/>
    <mergeCell ref="BX5:BZ5"/>
    <mergeCell ref="BX7:BZ7"/>
    <mergeCell ref="EN7:EP7"/>
    <mergeCell ref="EQ5:ER5"/>
    <mergeCell ref="EU8:EW8"/>
    <mergeCell ref="FB9:FF9"/>
    <mergeCell ref="FB7:FD7"/>
    <mergeCell ref="FQ11:FR11"/>
    <mergeCell ref="FP9:FT9"/>
    <mergeCell ref="FW9:GA9"/>
    <mergeCell ref="CC2:CC3"/>
    <mergeCell ref="CU2:CU3"/>
    <mergeCell ref="CV2:CV3"/>
    <mergeCell ref="CW2:CW3"/>
    <mergeCell ref="CX2:CX3"/>
    <mergeCell ref="CY2:CY3"/>
    <mergeCell ref="DI2:DI3"/>
    <mergeCell ref="DJ2:DJ3"/>
    <mergeCell ref="CJ2:CJ3"/>
    <mergeCell ref="CL2:CL3"/>
    <mergeCell ref="CK2:CK3"/>
    <mergeCell ref="CZ2:CZ3"/>
    <mergeCell ref="CO2:CO3"/>
    <mergeCell ref="CP2:CP3"/>
    <mergeCell ref="CQ2:CQ3"/>
    <mergeCell ref="CD2:CD3"/>
    <mergeCell ref="CE2:CE3"/>
    <mergeCell ref="CF2:CF3"/>
    <mergeCell ref="CG2:CG3"/>
    <mergeCell ref="CH2:CH3"/>
    <mergeCell ref="CI2:CI3"/>
    <mergeCell ref="CR2:CR3"/>
    <mergeCell ref="CS2:CS3"/>
    <mergeCell ref="CT2:CT3"/>
    <mergeCell ref="CM2:CM3"/>
    <mergeCell ref="CN2:CN3"/>
    <mergeCell ref="DK2:DK3"/>
    <mergeCell ref="DL2:DL3"/>
    <mergeCell ref="DA2:DA3"/>
    <mergeCell ref="DB2:DB3"/>
    <mergeCell ref="DC2:DC3"/>
    <mergeCell ref="DD2:DD3"/>
    <mergeCell ref="AT2:AT3"/>
    <mergeCell ref="AW2:AW3"/>
    <mergeCell ref="BA2:BA3"/>
    <mergeCell ref="CB2:CB3"/>
    <mergeCell ref="BS2:BS3"/>
    <mergeCell ref="BT2:BT3"/>
    <mergeCell ref="BD2:BD3"/>
    <mergeCell ref="BB2:BB3"/>
    <mergeCell ref="AZ2:AZ3"/>
    <mergeCell ref="BC2:BC3"/>
    <mergeCell ref="CA2:CA3"/>
    <mergeCell ref="BV2:BV3"/>
    <mergeCell ref="BW2:BW3"/>
    <mergeCell ref="BX2:BX3"/>
    <mergeCell ref="BP2:BP3"/>
    <mergeCell ref="BJ2:BJ3"/>
    <mergeCell ref="AO2:AO3"/>
    <mergeCell ref="AP2:AP3"/>
    <mergeCell ref="AQ2:AQ3"/>
    <mergeCell ref="AR2:AR3"/>
    <mergeCell ref="BY2:BY3"/>
    <mergeCell ref="BZ2:BZ3"/>
    <mergeCell ref="BO2:BO3"/>
    <mergeCell ref="AS2:AS3"/>
    <mergeCell ref="BE2:BE3"/>
    <mergeCell ref="BF2:BF3"/>
    <mergeCell ref="BG2:BG3"/>
    <mergeCell ref="BH2:BH3"/>
    <mergeCell ref="BI2:BI3"/>
    <mergeCell ref="BL2:BL3"/>
    <mergeCell ref="AX2:AX3"/>
    <mergeCell ref="AY2:AY3"/>
    <mergeCell ref="BK2:BK3"/>
    <mergeCell ref="AV2:AV3"/>
    <mergeCell ref="BM2:BM3"/>
    <mergeCell ref="BN2:BN3"/>
    <mergeCell ref="BU2:BU3"/>
    <mergeCell ref="AU2:AU3"/>
    <mergeCell ref="BQ2:BQ3"/>
    <mergeCell ref="BR2:BR3"/>
    <mergeCell ref="X2:X3"/>
    <mergeCell ref="Y2:Y3"/>
    <mergeCell ref="AD2:AD3"/>
    <mergeCell ref="AA2:AA3"/>
    <mergeCell ref="AB2:AB3"/>
    <mergeCell ref="AM2:AM3"/>
    <mergeCell ref="AN2:AN3"/>
    <mergeCell ref="AC2:AC3"/>
    <mergeCell ref="Z2:Z3"/>
    <mergeCell ref="AE2:AE3"/>
    <mergeCell ref="AG2:AG3"/>
    <mergeCell ref="AF2:AF3"/>
    <mergeCell ref="AJ2:AJ3"/>
    <mergeCell ref="AL2:AL3"/>
    <mergeCell ref="AH2:AH3"/>
    <mergeCell ref="AI2:AI3"/>
    <mergeCell ref="AK2:AK3"/>
    <mergeCell ref="A2:B3"/>
    <mergeCell ref="C2:C3"/>
    <mergeCell ref="D2:D3"/>
    <mergeCell ref="R2:R3"/>
    <mergeCell ref="S2:S3"/>
    <mergeCell ref="T2:T3"/>
    <mergeCell ref="U2:U3"/>
    <mergeCell ref="V2:V3"/>
    <mergeCell ref="W2:W3"/>
    <mergeCell ref="Q2:Q3"/>
    <mergeCell ref="F2:F3"/>
    <mergeCell ref="G2:G3"/>
    <mergeCell ref="H2:H3"/>
    <mergeCell ref="I2:I3"/>
    <mergeCell ref="J2:J3"/>
    <mergeCell ref="K2:K3"/>
    <mergeCell ref="E2:E3"/>
    <mergeCell ref="L2:L3"/>
    <mergeCell ref="M2:M3"/>
    <mergeCell ref="N2:N3"/>
    <mergeCell ref="O2:O3"/>
    <mergeCell ref="P2:P3"/>
    <mergeCell ref="EE2:EE3"/>
    <mergeCell ref="EF2:EF3"/>
    <mergeCell ref="DE2:DE3"/>
    <mergeCell ref="DF2:DF3"/>
    <mergeCell ref="DS2:DS3"/>
    <mergeCell ref="DG2:DG3"/>
    <mergeCell ref="DH2:DH3"/>
    <mergeCell ref="DT2:DT3"/>
    <mergeCell ref="DU2:DU3"/>
    <mergeCell ref="DV2:DV3"/>
    <mergeCell ref="DW2:DW3"/>
    <mergeCell ref="DY2:DY3"/>
    <mergeCell ref="DZ2:DZ3"/>
    <mergeCell ref="EA2:EA3"/>
    <mergeCell ref="EB2:EB3"/>
    <mergeCell ref="EC2:EC3"/>
    <mergeCell ref="ED2:ED3"/>
    <mergeCell ref="DX2:DX3"/>
    <mergeCell ref="DM2:DM3"/>
    <mergeCell ref="DN2:DN3"/>
    <mergeCell ref="DO2:DO3"/>
    <mergeCell ref="DP2:DP3"/>
    <mergeCell ref="DQ2:DQ3"/>
    <mergeCell ref="DR2:DR3"/>
    <mergeCell ref="EK2:EK3"/>
    <mergeCell ref="EL2:EL3"/>
    <mergeCell ref="EM2:EM3"/>
    <mergeCell ref="EN2:EN3"/>
    <mergeCell ref="EO2:EO3"/>
    <mergeCell ref="EP2:EP3"/>
    <mergeCell ref="EG2:EG3"/>
    <mergeCell ref="EH2:EH3"/>
    <mergeCell ref="EI2:EI3"/>
    <mergeCell ref="EJ2:EJ3"/>
    <mergeCell ref="EW2:EW3"/>
    <mergeCell ref="EX2:EX3"/>
    <mergeCell ref="EY2:EY3"/>
    <mergeCell ref="EZ2:EZ3"/>
    <mergeCell ref="FA2:FA3"/>
    <mergeCell ref="FB2:FB3"/>
    <mergeCell ref="EQ2:EQ3"/>
    <mergeCell ref="ER2:ER3"/>
    <mergeCell ref="ES2:ES3"/>
    <mergeCell ref="ET2:ET3"/>
    <mergeCell ref="EU2:EU3"/>
    <mergeCell ref="EV2:EV3"/>
    <mergeCell ref="FI2:FI3"/>
    <mergeCell ref="FJ2:FJ3"/>
    <mergeCell ref="FK2:FK3"/>
    <mergeCell ref="FL2:FL3"/>
    <mergeCell ref="FM2:FM3"/>
    <mergeCell ref="FN2:FN3"/>
    <mergeCell ref="FC2:FC3"/>
    <mergeCell ref="FD2:FD3"/>
    <mergeCell ref="FE2:FE3"/>
    <mergeCell ref="FF2:FF3"/>
    <mergeCell ref="FG2:FG3"/>
    <mergeCell ref="FH2:FH3"/>
    <mergeCell ref="FU2:FU3"/>
    <mergeCell ref="FV2:FV3"/>
    <mergeCell ref="FW2:FW3"/>
    <mergeCell ref="FX2:FX3"/>
    <mergeCell ref="FY2:FY3"/>
    <mergeCell ref="FZ2:FZ3"/>
    <mergeCell ref="FO2:FO3"/>
    <mergeCell ref="FP2:FP3"/>
    <mergeCell ref="FQ2:FQ3"/>
    <mergeCell ref="FR2:FR3"/>
    <mergeCell ref="FS2:FS3"/>
    <mergeCell ref="FT2:FT3"/>
    <mergeCell ref="GG2:GG3"/>
    <mergeCell ref="GH2:GH3"/>
    <mergeCell ref="GI2:GI3"/>
    <mergeCell ref="GJ2:GJ3"/>
    <mergeCell ref="GK2:GK3"/>
    <mergeCell ref="GL2:GL3"/>
    <mergeCell ref="GA2:GA3"/>
    <mergeCell ref="GB2:GB3"/>
    <mergeCell ref="GC2:GC3"/>
    <mergeCell ref="GD2:GD3"/>
    <mergeCell ref="GE2:GE3"/>
    <mergeCell ref="GF2:GF3"/>
    <mergeCell ref="GS2:GS3"/>
    <mergeCell ref="GT2:GT3"/>
    <mergeCell ref="GU2:GU3"/>
    <mergeCell ref="GV2:GV3"/>
    <mergeCell ref="GW2:GW3"/>
    <mergeCell ref="GX2:GX3"/>
    <mergeCell ref="GM2:GM3"/>
    <mergeCell ref="GN2:GN3"/>
    <mergeCell ref="GO2:GO3"/>
    <mergeCell ref="GP2:GP3"/>
    <mergeCell ref="GQ2:GQ3"/>
    <mergeCell ref="GR2:GR3"/>
    <mergeCell ref="HE2:HE3"/>
    <mergeCell ref="HF2:HF3"/>
    <mergeCell ref="HG2:HG3"/>
    <mergeCell ref="HH2:HH3"/>
    <mergeCell ref="HI2:HI3"/>
    <mergeCell ref="HJ2:HJ3"/>
    <mergeCell ref="GY2:GY3"/>
    <mergeCell ref="GZ2:GZ3"/>
    <mergeCell ref="HA2:HA3"/>
    <mergeCell ref="HB2:HB3"/>
    <mergeCell ref="HC2:HC3"/>
    <mergeCell ref="HD2:HD3"/>
    <mergeCell ref="HQ2:HQ3"/>
    <mergeCell ref="HR2:HR3"/>
    <mergeCell ref="HS2:HS3"/>
    <mergeCell ref="HT2:HT3"/>
    <mergeCell ref="HU2:HU3"/>
    <mergeCell ref="HV2:HV3"/>
    <mergeCell ref="HK2:HK3"/>
    <mergeCell ref="HL2:HL3"/>
    <mergeCell ref="HM2:HM3"/>
    <mergeCell ref="HN2:HN3"/>
    <mergeCell ref="HO2:HO3"/>
    <mergeCell ref="HP2:HP3"/>
    <mergeCell ref="IC2:IC3"/>
    <mergeCell ref="ID2:ID3"/>
    <mergeCell ref="IE2:IE3"/>
    <mergeCell ref="IF2:IF3"/>
    <mergeCell ref="IG2:IG3"/>
    <mergeCell ref="IH2:IH3"/>
    <mergeCell ref="HW2:HW3"/>
    <mergeCell ref="HX2:HX3"/>
    <mergeCell ref="HY2:HY3"/>
    <mergeCell ref="HZ2:HZ3"/>
    <mergeCell ref="IA2:IA3"/>
    <mergeCell ref="IB2:IB3"/>
    <mergeCell ref="IO2:IO3"/>
    <mergeCell ref="IP2:IP3"/>
    <mergeCell ref="IQ2:IQ3"/>
    <mergeCell ref="IR2:IR3"/>
    <mergeCell ref="IS2:IS3"/>
    <mergeCell ref="IT2:IT3"/>
    <mergeCell ref="II2:II3"/>
    <mergeCell ref="IJ2:IJ3"/>
    <mergeCell ref="IK2:IK3"/>
    <mergeCell ref="IL2:IL3"/>
    <mergeCell ref="IM2:IM3"/>
    <mergeCell ref="IN2:IN3"/>
    <mergeCell ref="JA2:JA3"/>
    <mergeCell ref="JB2:JB3"/>
    <mergeCell ref="JC2:JC3"/>
    <mergeCell ref="JD2:JD3"/>
    <mergeCell ref="JE2:JE3"/>
    <mergeCell ref="JF2:JF3"/>
    <mergeCell ref="IU2:IU3"/>
    <mergeCell ref="IV2:IV3"/>
    <mergeCell ref="IW2:IW3"/>
    <mergeCell ref="IX2:IX3"/>
    <mergeCell ref="IY2:IY3"/>
    <mergeCell ref="IZ2:IZ3"/>
    <mergeCell ref="JM2:JM3"/>
    <mergeCell ref="JN2:JN3"/>
    <mergeCell ref="JO2:JO3"/>
    <mergeCell ref="JP2:JP3"/>
    <mergeCell ref="JQ2:JQ3"/>
    <mergeCell ref="JR2:JR3"/>
    <mergeCell ref="JG2:JG3"/>
    <mergeCell ref="JH2:JH3"/>
    <mergeCell ref="JI2:JI3"/>
    <mergeCell ref="JJ2:JJ3"/>
    <mergeCell ref="JK2:JK3"/>
    <mergeCell ref="JL2:JL3"/>
    <mergeCell ref="JY2:JY3"/>
    <mergeCell ref="JZ2:JZ3"/>
    <mergeCell ref="KA2:KA3"/>
    <mergeCell ref="KB2:KB3"/>
    <mergeCell ref="KC2:KC3"/>
    <mergeCell ref="KD2:KD3"/>
    <mergeCell ref="JS2:JS3"/>
    <mergeCell ref="JT2:JT3"/>
    <mergeCell ref="JU2:JU3"/>
    <mergeCell ref="JV2:JV3"/>
    <mergeCell ref="JW2:JW3"/>
    <mergeCell ref="JX2:JX3"/>
    <mergeCell ref="KK2:KK3"/>
    <mergeCell ref="KL2:KL3"/>
    <mergeCell ref="KM2:KM3"/>
    <mergeCell ref="KN2:KN3"/>
    <mergeCell ref="KO2:KO3"/>
    <mergeCell ref="KP2:KP3"/>
    <mergeCell ref="KE2:KE3"/>
    <mergeCell ref="KF2:KF3"/>
    <mergeCell ref="KG2:KG3"/>
    <mergeCell ref="KH2:KH3"/>
    <mergeCell ref="KI2:KI3"/>
    <mergeCell ref="KJ2:KJ3"/>
    <mergeCell ref="KW2:KW3"/>
    <mergeCell ref="KX2:KX3"/>
    <mergeCell ref="KY2:KY3"/>
    <mergeCell ref="KZ2:KZ3"/>
    <mergeCell ref="LA2:LA3"/>
    <mergeCell ref="LB2:LB3"/>
    <mergeCell ref="KQ2:KQ3"/>
    <mergeCell ref="KR2:KR3"/>
    <mergeCell ref="KS2:KS3"/>
    <mergeCell ref="KT2:KT3"/>
    <mergeCell ref="KU2:KU3"/>
    <mergeCell ref="KV2:KV3"/>
    <mergeCell ref="LI2:LI3"/>
    <mergeCell ref="LJ2:LJ3"/>
    <mergeCell ref="LK2:LK3"/>
    <mergeCell ref="LL2:LL3"/>
    <mergeCell ref="LM2:LM3"/>
    <mergeCell ref="LN2:LN3"/>
    <mergeCell ref="LO2:LO3"/>
    <mergeCell ref="LP2:LP3"/>
    <mergeCell ref="LC2:LC3"/>
    <mergeCell ref="LD2:LD3"/>
    <mergeCell ref="LE2:LE3"/>
    <mergeCell ref="LF2:LF3"/>
    <mergeCell ref="LG2:LG3"/>
    <mergeCell ref="LH2:LH3"/>
    <mergeCell ref="NC2:NC3"/>
    <mergeCell ref="ND2:ND3"/>
    <mergeCell ref="MS2:MS3"/>
    <mergeCell ref="MT2:MT3"/>
    <mergeCell ref="MU2:MU3"/>
    <mergeCell ref="MV2:MV3"/>
    <mergeCell ref="MW2:MW3"/>
    <mergeCell ref="MX2:MX3"/>
    <mergeCell ref="MM2:MM3"/>
    <mergeCell ref="MN2:MN3"/>
    <mergeCell ref="MO2:MO3"/>
    <mergeCell ref="MP2:MP3"/>
    <mergeCell ref="MQ2:MQ3"/>
    <mergeCell ref="MR2:MR3"/>
    <mergeCell ref="MY2:MY3"/>
    <mergeCell ref="MZ2:MZ3"/>
    <mergeCell ref="NA2:NA3"/>
    <mergeCell ref="NB2:NB3"/>
    <mergeCell ref="MG2:MG3"/>
    <mergeCell ref="MH2:MH3"/>
    <mergeCell ref="MI2:MI3"/>
    <mergeCell ref="LQ2:LQ3"/>
    <mergeCell ref="GK7:GL7"/>
    <mergeCell ref="LR2:LR3"/>
    <mergeCell ref="LS2:LS3"/>
    <mergeCell ref="LT2:LT3"/>
    <mergeCell ref="NE2:NE3"/>
    <mergeCell ref="ML2:ML3"/>
    <mergeCell ref="MA2:MA3"/>
    <mergeCell ref="MB2:MB3"/>
    <mergeCell ref="MC2:MC3"/>
    <mergeCell ref="MD2:MD3"/>
    <mergeCell ref="ME2:ME3"/>
    <mergeCell ref="MF2:MF3"/>
    <mergeCell ref="LU2:LU3"/>
    <mergeCell ref="LV2:LV3"/>
    <mergeCell ref="LW2:LW3"/>
    <mergeCell ref="LX2:LX3"/>
    <mergeCell ref="LY2:LY3"/>
    <mergeCell ref="LZ2:LZ3"/>
    <mergeCell ref="MJ2:MJ3"/>
    <mergeCell ref="MK2:MK3"/>
    <mergeCell ref="A27:A29"/>
    <mergeCell ref="A22:B22"/>
    <mergeCell ref="A23:A25"/>
    <mergeCell ref="A16:A20"/>
    <mergeCell ref="A4:A15"/>
    <mergeCell ref="BA5:BB5"/>
    <mergeCell ref="BC5:BD5"/>
    <mergeCell ref="BI20:BL20"/>
    <mergeCell ref="BO20:BS20"/>
    <mergeCell ref="BO16:BS16"/>
    <mergeCell ref="BA16:BE16"/>
    <mergeCell ref="BH16:BL16"/>
    <mergeCell ref="GD9:GH9"/>
    <mergeCell ref="FX7:FY7"/>
    <mergeCell ref="GE7:GF7"/>
    <mergeCell ref="GL8:GM8"/>
    <mergeCell ref="GK11:GO11"/>
    <mergeCell ref="GR11:GV11"/>
    <mergeCell ref="GY11:HC11"/>
    <mergeCell ref="HF11:HJ11"/>
    <mergeCell ref="HM11:HQ11"/>
    <mergeCell ref="GM7:GN7"/>
    <mergeCell ref="GR7:GS7"/>
    <mergeCell ref="GT7:GV7"/>
    <mergeCell ref="GR9:GS9"/>
    <mergeCell ref="GT9:GU9"/>
  </mergeCells>
  <phoneticPr fontId="9" type="noConversion"/>
  <conditionalFormatting sqref="E4:G29 FW7:FX7 DF9 AB16">
    <cfRule type="containsBlanks" dxfId="124" priority="1321">
      <formula>LEN(TRIM(E4))=0</formula>
    </cfRule>
  </conditionalFormatting>
  <conditionalFormatting sqref="K4:O29">
    <cfRule type="containsBlanks" dxfId="123" priority="406">
      <formula>LEN(TRIM(K4))=0</formula>
    </cfRule>
  </conditionalFormatting>
  <conditionalFormatting sqref="R9:T9">
    <cfRule type="containsBlanks" dxfId="122" priority="405">
      <formula>LEN(TRIM(R9))=0</formula>
    </cfRule>
  </conditionalFormatting>
  <conditionalFormatting sqref="R4:V8">
    <cfRule type="containsBlanks" dxfId="121" priority="332">
      <formula>LEN(TRIM(R4))=0</formula>
    </cfRule>
  </conditionalFormatting>
  <conditionalFormatting sqref="R10:V29">
    <cfRule type="containsBlanks" dxfId="120" priority="176">
      <formula>LEN(TRIM(R10))=0</formula>
    </cfRule>
  </conditionalFormatting>
  <conditionalFormatting sqref="V9">
    <cfRule type="containsBlanks" dxfId="119" priority="1320">
      <formula>LEN(TRIM(V9))=0</formula>
    </cfRule>
  </conditionalFormatting>
  <conditionalFormatting sqref="Y9:AA9">
    <cfRule type="containsBlanks" dxfId="118" priority="321">
      <formula>LEN(TRIM(Y9))=0</formula>
    </cfRule>
  </conditionalFormatting>
  <conditionalFormatting sqref="Y4:AC8">
    <cfRule type="containsBlanks" dxfId="117" priority="275">
      <formula>LEN(TRIM(Y4))=0</formula>
    </cfRule>
  </conditionalFormatting>
  <conditionalFormatting sqref="Y10:AC29">
    <cfRule type="containsBlanks" dxfId="116" priority="169">
      <formula>LEN(TRIM(Y10))=0</formula>
    </cfRule>
  </conditionalFormatting>
  <conditionalFormatting sqref="AC9">
    <cfRule type="containsBlanks" dxfId="115" priority="238">
      <formula>LEN(TRIM(AC9))=0</formula>
    </cfRule>
  </conditionalFormatting>
  <conditionalFormatting sqref="AF9:AH9">
    <cfRule type="containsBlanks" dxfId="114" priority="320">
      <formula>LEN(TRIM(AF9))=0</formula>
    </cfRule>
  </conditionalFormatting>
  <conditionalFormatting sqref="AF4:AJ8">
    <cfRule type="containsBlanks" dxfId="113" priority="272">
      <formula>LEN(TRIM(AF4))=0</formula>
    </cfRule>
  </conditionalFormatting>
  <conditionalFormatting sqref="AF10:AJ29">
    <cfRule type="containsBlanks" dxfId="112" priority="174">
      <formula>LEN(TRIM(AF10))=0</formula>
    </cfRule>
  </conditionalFormatting>
  <conditionalFormatting sqref="AJ9">
    <cfRule type="containsBlanks" dxfId="111" priority="237">
      <formula>LEN(TRIM(AJ9))=0</formula>
    </cfRule>
  </conditionalFormatting>
  <conditionalFormatting sqref="AM4:AN8">
    <cfRule type="containsBlanks" dxfId="110" priority="266">
      <formula>LEN(TRIM(AM4))=0</formula>
    </cfRule>
  </conditionalFormatting>
  <conditionalFormatting sqref="AM9:AO9">
    <cfRule type="containsBlanks" dxfId="109" priority="167">
      <formula>LEN(TRIM(AM9))=0</formula>
    </cfRule>
  </conditionalFormatting>
  <conditionalFormatting sqref="AM10:AQ29">
    <cfRule type="containsBlanks" dxfId="108" priority="132">
      <formula>LEN(TRIM(AM10))=0</formula>
    </cfRule>
  </conditionalFormatting>
  <conditionalFormatting sqref="AO7:AP8">
    <cfRule type="containsBlanks" dxfId="107" priority="269">
      <formula>LEN(TRIM(AO7))=0</formula>
    </cfRule>
  </conditionalFormatting>
  <conditionalFormatting sqref="AO4:AQ6">
    <cfRule type="containsBlanks" dxfId="106" priority="393">
      <formula>LEN(TRIM(AO4))=0</formula>
    </cfRule>
  </conditionalFormatting>
  <conditionalFormatting sqref="AQ7:AQ9">
    <cfRule type="containsBlanks" dxfId="105" priority="236">
      <formula>LEN(TRIM(AQ7))=0</formula>
    </cfRule>
  </conditionalFormatting>
  <conditionalFormatting sqref="AT4:AT29">
    <cfRule type="containsBlanks" dxfId="104" priority="195">
      <formula>LEN(TRIM(AT4))=0</formula>
    </cfRule>
  </conditionalFormatting>
  <conditionalFormatting sqref="AV4:AX29">
    <cfRule type="containsBlanks" dxfId="103" priority="172">
      <formula>LEN(TRIM(AV4))=0</formula>
    </cfRule>
  </conditionalFormatting>
  <conditionalFormatting sqref="BA5:BA8">
    <cfRule type="containsBlanks" dxfId="102" priority="261">
      <formula>LEN(TRIM(BA5))=0</formula>
    </cfRule>
  </conditionalFormatting>
  <conditionalFormatting sqref="BA12:BA29">
    <cfRule type="containsBlanks" dxfId="101" priority="211">
      <formula>LEN(TRIM(BA12))=0</formula>
    </cfRule>
  </conditionalFormatting>
  <conditionalFormatting sqref="BA9:BC9">
    <cfRule type="containsBlanks" dxfId="100" priority="166">
      <formula>LEN(TRIM(BA9))=0</formula>
    </cfRule>
  </conditionalFormatting>
  <conditionalFormatting sqref="BA4:BE4">
    <cfRule type="containsBlanks" dxfId="99" priority="209">
      <formula>LEN(TRIM(BA4))=0</formula>
    </cfRule>
  </conditionalFormatting>
  <conditionalFormatting sqref="BA10:BE11">
    <cfRule type="containsBlanks" dxfId="98" priority="193">
      <formula>LEN(TRIM(BA10))=0</formula>
    </cfRule>
  </conditionalFormatting>
  <conditionalFormatting sqref="BB6:BB8">
    <cfRule type="containsBlanks" dxfId="97" priority="262">
      <formula>LEN(TRIM(BB6))=0</formula>
    </cfRule>
  </conditionalFormatting>
  <conditionalFormatting sqref="BB12:BE15">
    <cfRule type="containsBlanks" dxfId="96" priority="380">
      <formula>LEN(TRIM(BB12))=0</formula>
    </cfRule>
  </conditionalFormatting>
  <conditionalFormatting sqref="BB17:BE29">
    <cfRule type="containsBlanks" dxfId="95" priority="171">
      <formula>LEN(TRIM(BB17))=0</formula>
    </cfRule>
  </conditionalFormatting>
  <conditionalFormatting sqref="BC5">
    <cfRule type="containsBlanks" dxfId="94" priority="135">
      <formula>LEN(TRIM(BC5))=0</formula>
    </cfRule>
  </conditionalFormatting>
  <conditionalFormatting sqref="BC7:BD8">
    <cfRule type="containsBlanks" dxfId="93" priority="263">
      <formula>LEN(TRIM(BC7))=0</formula>
    </cfRule>
  </conditionalFormatting>
  <conditionalFormatting sqref="BC6:BE6">
    <cfRule type="containsBlanks" dxfId="92" priority="382">
      <formula>LEN(TRIM(BC6))=0</formula>
    </cfRule>
  </conditionalFormatting>
  <conditionalFormatting sqref="BE5">
    <cfRule type="containsBlanks" dxfId="91" priority="134">
      <formula>LEN(TRIM(BE5))=0</formula>
    </cfRule>
  </conditionalFormatting>
  <conditionalFormatting sqref="BE7:BE9">
    <cfRule type="containsBlanks" dxfId="90" priority="234">
      <formula>LEN(TRIM(BE7))=0</formula>
    </cfRule>
  </conditionalFormatting>
  <conditionalFormatting sqref="BH4:BH8">
    <cfRule type="containsBlanks" dxfId="89" priority="208">
      <formula>LEN(TRIM(BH4))=0</formula>
    </cfRule>
  </conditionalFormatting>
  <conditionalFormatting sqref="BH12:BH29">
    <cfRule type="containsBlanks" dxfId="88" priority="210">
      <formula>LEN(TRIM(BH12))=0</formula>
    </cfRule>
  </conditionalFormatting>
  <conditionalFormatting sqref="BH9:BL11">
    <cfRule type="containsBlanks" dxfId="87" priority="165">
      <formula>LEN(TRIM(BH9))=0</formula>
    </cfRule>
  </conditionalFormatting>
  <conditionalFormatting sqref="BI4:BJ4">
    <cfRule type="containsBlanks" dxfId="86" priority="136">
      <formula>LEN(TRIM(BI4))=0</formula>
    </cfRule>
  </conditionalFormatting>
  <conditionalFormatting sqref="BI5:BK8">
    <cfRule type="containsBlanks" dxfId="85" priority="148">
      <formula>LEN(TRIM(BI5))=0</formula>
    </cfRule>
  </conditionalFormatting>
  <conditionalFormatting sqref="BI12:BL15 BI20">
    <cfRule type="containsBlanks" dxfId="84" priority="375">
      <formula>LEN(TRIM(BI12))=0</formula>
    </cfRule>
  </conditionalFormatting>
  <conditionalFormatting sqref="BI17:BL19">
    <cfRule type="containsBlanks" dxfId="83" priority="94">
      <formula>LEN(TRIM(BI17))=0</formula>
    </cfRule>
  </conditionalFormatting>
  <conditionalFormatting sqref="BI21:BL29">
    <cfRule type="containsBlanks" dxfId="82" priority="178">
      <formula>LEN(TRIM(BI21))=0</formula>
    </cfRule>
  </conditionalFormatting>
  <conditionalFormatting sqref="BL4:BL8">
    <cfRule type="containsBlanks" dxfId="81" priority="233">
      <formula>LEN(TRIM(BL4))=0</formula>
    </cfRule>
  </conditionalFormatting>
  <conditionalFormatting sqref="BO5:BO9">
    <cfRule type="containsBlanks" dxfId="80" priority="87">
      <formula>LEN(TRIM(BO5))=0</formula>
    </cfRule>
  </conditionalFormatting>
  <conditionalFormatting sqref="BO12:BO29">
    <cfRule type="containsBlanks" dxfId="79" priority="82">
      <formula>LEN(TRIM(BO12))=0</formula>
    </cfRule>
  </conditionalFormatting>
  <conditionalFormatting sqref="BO4:BS4">
    <cfRule type="containsBlanks" dxfId="78" priority="83">
      <formula>LEN(TRIM(BO4))=0</formula>
    </cfRule>
  </conditionalFormatting>
  <conditionalFormatting sqref="BO10:BS11">
    <cfRule type="containsBlanks" dxfId="77" priority="191">
      <formula>LEN(TRIM(BO10))=0</formula>
    </cfRule>
  </conditionalFormatting>
  <conditionalFormatting sqref="BP9:BQ9">
    <cfRule type="containsBlanks" dxfId="76" priority="164">
      <formula>LEN(TRIM(BP9))=0</formula>
    </cfRule>
  </conditionalFormatting>
  <conditionalFormatting sqref="BP5:BS7">
    <cfRule type="containsBlanks" dxfId="75" priority="126">
      <formula>LEN(TRIM(BP5))=0</formula>
    </cfRule>
  </conditionalFormatting>
  <conditionalFormatting sqref="BP12:BS15 BP21:BS29">
    <cfRule type="containsBlanks" dxfId="74" priority="370">
      <formula>LEN(TRIM(BP12))=0</formula>
    </cfRule>
  </conditionalFormatting>
  <conditionalFormatting sqref="BP17:BS18 BP19:BR19">
    <cfRule type="containsBlanks" dxfId="73" priority="368">
      <formula>LEN(TRIM(BP17))=0</formula>
    </cfRule>
  </conditionalFormatting>
  <conditionalFormatting sqref="BS9">
    <cfRule type="containsBlanks" dxfId="72" priority="371">
      <formula>LEN(TRIM(BS9))=0</formula>
    </cfRule>
  </conditionalFormatting>
  <conditionalFormatting sqref="BV12:BV29 BW18:BX20">
    <cfRule type="containsBlanks" dxfId="71" priority="90">
      <formula>LEN(TRIM(BV12))=0</formula>
    </cfRule>
  </conditionalFormatting>
  <conditionalFormatting sqref="BV4:BX9">
    <cfRule type="containsBlanks" dxfId="70" priority="123">
      <formula>LEN(TRIM(BV4))=0</formula>
    </cfRule>
  </conditionalFormatting>
  <conditionalFormatting sqref="BV10:BZ11">
    <cfRule type="containsBlanks" dxfId="69" priority="190">
      <formula>LEN(TRIM(BV10))=0</formula>
    </cfRule>
  </conditionalFormatting>
  <conditionalFormatting sqref="BW12:BZ17">
    <cfRule type="containsBlanks" dxfId="68" priority="78">
      <formula>LEN(TRIM(BW12))=0</formula>
    </cfRule>
  </conditionalFormatting>
  <conditionalFormatting sqref="BW21:BZ29">
    <cfRule type="containsBlanks" dxfId="67" priority="365">
      <formula>LEN(TRIM(BW21))=0</formula>
    </cfRule>
  </conditionalFormatting>
  <conditionalFormatting sqref="BY8">
    <cfRule type="containsBlanks" dxfId="66" priority="93">
      <formula>LEN(TRIM(BY8))=0</formula>
    </cfRule>
  </conditionalFormatting>
  <conditionalFormatting sqref="BY6:BZ7">
    <cfRule type="containsBlanks" dxfId="65" priority="367">
      <formula>LEN(TRIM(BY6))=0</formula>
    </cfRule>
  </conditionalFormatting>
  <conditionalFormatting sqref="BZ8:BZ9 BY18:BZ19">
    <cfRule type="containsBlanks" dxfId="64" priority="366">
      <formula>LEN(TRIM(BY8))=0</formula>
    </cfRule>
  </conditionalFormatting>
  <conditionalFormatting sqref="CC4:CC9">
    <cfRule type="containsBlanks" dxfId="63" priority="359">
      <formula>LEN(TRIM(CC4))=0</formula>
    </cfRule>
  </conditionalFormatting>
  <conditionalFormatting sqref="CC10:CG29">
    <cfRule type="containsBlanks" dxfId="62" priority="88">
      <formula>LEN(TRIM(CC10))=0</formula>
    </cfRule>
  </conditionalFormatting>
  <conditionalFormatting sqref="CD8:CD9">
    <cfRule type="containsBlanks" dxfId="61" priority="151">
      <formula>LEN(TRIM(CD8))=0</formula>
    </cfRule>
  </conditionalFormatting>
  <conditionalFormatting sqref="CD4:CE7 CE7:CE9">
    <cfRule type="containsBlanks" dxfId="60" priority="360">
      <formula>LEN(TRIM(CD4))=0</formula>
    </cfRule>
  </conditionalFormatting>
  <conditionalFormatting sqref="CF4:CG9">
    <cfRule type="containsBlanks" dxfId="59" priority="92">
      <formula>LEN(TRIM(CF4))=0</formula>
    </cfRule>
  </conditionalFormatting>
  <conditionalFormatting sqref="CJ4:CL29">
    <cfRule type="containsBlanks" dxfId="58" priority="80">
      <formula>LEN(TRIM(CJ4))=0</formula>
    </cfRule>
  </conditionalFormatting>
  <conditionalFormatting sqref="CQ4:CU29">
    <cfRule type="containsBlanks" dxfId="57" priority="117">
      <formula>LEN(TRIM(CQ4))=0</formula>
    </cfRule>
  </conditionalFormatting>
  <conditionalFormatting sqref="CX4:DB29">
    <cfRule type="containsBlanks" dxfId="56" priority="105">
      <formula>LEN(TRIM(CX4))=0</formula>
    </cfRule>
  </conditionalFormatting>
  <conditionalFormatting sqref="DE4:DI29">
    <cfRule type="containsBlanks" dxfId="55" priority="109">
      <formula>LEN(TRIM(DE4))=0</formula>
    </cfRule>
  </conditionalFormatting>
  <conditionalFormatting sqref="DF20">
    <cfRule type="containsBlanks" dxfId="54" priority="350">
      <formula>LEN(TRIM(DF20))=0</formula>
    </cfRule>
  </conditionalFormatting>
  <conditionalFormatting sqref="DL4:DP29">
    <cfRule type="containsBlanks" dxfId="53" priority="107">
      <formula>LEN(TRIM(DL4))=0</formula>
    </cfRule>
  </conditionalFormatting>
  <conditionalFormatting sqref="DS4:DT29">
    <cfRule type="containsBlanks" dxfId="52" priority="104">
      <formula>LEN(TRIM(DS4))=0</formula>
    </cfRule>
  </conditionalFormatting>
  <conditionalFormatting sqref="DV4:DW29">
    <cfRule type="containsBlanks" dxfId="51" priority="103">
      <formula>LEN(TRIM(DV4))=0</formula>
    </cfRule>
  </conditionalFormatting>
  <conditionalFormatting sqref="DZ4:ED29">
    <cfRule type="containsBlanks" dxfId="50" priority="102">
      <formula>LEN(TRIM(DZ4))=0</formula>
    </cfRule>
  </conditionalFormatting>
  <conditionalFormatting sqref="EG4:EK29">
    <cfRule type="containsBlanks" dxfId="49" priority="47">
      <formula>LEN(TRIM(EG4))=0</formula>
    </cfRule>
  </conditionalFormatting>
  <conditionalFormatting sqref="EN5:EQ5">
    <cfRule type="containsBlanks" dxfId="48" priority="63">
      <formula>LEN(TRIM(EN5))=0</formula>
    </cfRule>
  </conditionalFormatting>
  <conditionalFormatting sqref="EN4:ER4 FI4:FM4 FW4:GA4 EN6:EN7 FJ7:FL7">
    <cfRule type="containsBlanks" dxfId="47" priority="346">
      <formula>LEN(TRIM(EN4))=0</formula>
    </cfRule>
  </conditionalFormatting>
  <conditionalFormatting sqref="EN8:ER29">
    <cfRule type="containsBlanks" dxfId="46" priority="46">
      <formula>LEN(TRIM(EN8))=0</formula>
    </cfRule>
  </conditionalFormatting>
  <conditionalFormatting sqref="EQ7:ER7">
    <cfRule type="containsBlanks" dxfId="45" priority="38">
      <formula>LEN(TRIM(EQ7))=0</formula>
    </cfRule>
  </conditionalFormatting>
  <conditionalFormatting sqref="EU4:EW5">
    <cfRule type="containsBlanks" dxfId="44" priority="187">
      <formula>LEN(TRIM(EU4))=0</formula>
    </cfRule>
  </conditionalFormatting>
  <conditionalFormatting sqref="EU10:EY29">
    <cfRule type="containsBlanks" dxfId="43" priority="40">
      <formula>LEN(TRIM(EU10))=0</formula>
    </cfRule>
  </conditionalFormatting>
  <conditionalFormatting sqref="EV7:EY7">
    <cfRule type="containsBlanks" dxfId="42" priority="39">
      <formula>LEN(TRIM(EV7))=0</formula>
    </cfRule>
  </conditionalFormatting>
  <conditionalFormatting sqref="EV9:EY9">
    <cfRule type="containsBlanks" dxfId="41" priority="45">
      <formula>LEN(TRIM(EV9))=0</formula>
    </cfRule>
  </conditionalFormatting>
  <conditionalFormatting sqref="EX4:EY6">
    <cfRule type="containsBlanks" dxfId="40" priority="62">
      <formula>LEN(TRIM(EX4))=0</formula>
    </cfRule>
  </conditionalFormatting>
  <conditionalFormatting sqref="FB5:FD6">
    <cfRule type="containsBlanks" dxfId="39" priority="186">
      <formula>LEN(TRIM(FB5))=0</formula>
    </cfRule>
  </conditionalFormatting>
  <conditionalFormatting sqref="FB4:FF4">
    <cfRule type="containsBlanks" dxfId="38" priority="30">
      <formula>LEN(TRIM(FB4))=0</formula>
    </cfRule>
  </conditionalFormatting>
  <conditionalFormatting sqref="FB10:FF29">
    <cfRule type="containsBlanks" dxfId="37" priority="35">
      <formula>LEN(TRIM(FB10))=0</formula>
    </cfRule>
  </conditionalFormatting>
  <conditionalFormatting sqref="FI5:FK5">
    <cfRule type="containsBlanks" dxfId="36" priority="185">
      <formula>LEN(TRIM(FI5))=0</formula>
    </cfRule>
  </conditionalFormatting>
  <conditionalFormatting sqref="FI10:FM29">
    <cfRule type="containsBlanks" dxfId="35" priority="37">
      <formula>LEN(TRIM(FI10))=0</formula>
    </cfRule>
  </conditionalFormatting>
  <conditionalFormatting sqref="FP8:FP29">
    <cfRule type="containsBlanks" dxfId="34" priority="67">
      <formula>LEN(TRIM(FP8))=0</formula>
    </cfRule>
  </conditionalFormatting>
  <conditionalFormatting sqref="FP4:FT7">
    <cfRule type="containsBlanks" dxfId="33" priority="26">
      <formula>LEN(TRIM(FP4))=0</formula>
    </cfRule>
  </conditionalFormatting>
  <conditionalFormatting sqref="FQ8:FT8">
    <cfRule type="containsBlanks" dxfId="32" priority="68">
      <formula>LEN(TRIM(FQ8))=0</formula>
    </cfRule>
  </conditionalFormatting>
  <conditionalFormatting sqref="FS11:FT29">
    <cfRule type="containsBlanks" dxfId="31" priority="27">
      <formula>LEN(TRIM(FS11))=0</formula>
    </cfRule>
  </conditionalFormatting>
  <conditionalFormatting sqref="FW8:FW29">
    <cfRule type="containsBlanks" dxfId="30" priority="34">
      <formula>LEN(TRIM(FW8))=0</formula>
    </cfRule>
  </conditionalFormatting>
  <conditionalFormatting sqref="FW5:FY6">
    <cfRule type="containsBlanks" dxfId="29" priority="183">
      <formula>LEN(TRIM(FW5))=0</formula>
    </cfRule>
  </conditionalFormatting>
  <conditionalFormatting sqref="FX8:GA8">
    <cfRule type="containsBlanks" dxfId="28" priority="65">
      <formula>LEN(TRIM(FX8))=0</formula>
    </cfRule>
  </conditionalFormatting>
  <conditionalFormatting sqref="FX10:GA29">
    <cfRule type="containsBlanks" dxfId="27" priority="33">
      <formula>LEN(TRIM(FX10))=0</formula>
    </cfRule>
  </conditionalFormatting>
  <conditionalFormatting sqref="GD4:GD9 HT4:HU29 IA4:IE29 IH4:IL29 IO4:IS29 JC4:JG29 JJ4:JN29 JQ4:JU29 JX4:KA29 KE4:KI29 KL4:KP29 KS4:KV29 LG4:LG29 LN4:LN29 LU4:LU29 MB4:ME29 MP4:MT29 MW4:MW29 ND4:ND29 EU6:EU9 FI6:FI9 FB9 FQ10:FT10">
    <cfRule type="containsBlanks" dxfId="26" priority="345">
      <formula>LEN(TRIM(EU4))=0</formula>
    </cfRule>
  </conditionalFormatting>
  <conditionalFormatting sqref="GD10:GH29">
    <cfRule type="containsBlanks" dxfId="25" priority="16">
      <formula>LEN(TRIM(GD10))=0</formula>
    </cfRule>
  </conditionalFormatting>
  <conditionalFormatting sqref="GE7">
    <cfRule type="containsBlanks" dxfId="24" priority="29">
      <formula>LEN(TRIM(GE7))=0</formula>
    </cfRule>
  </conditionalFormatting>
  <conditionalFormatting sqref="GE4:GF6 GL4:GO6 GS4:GV6 LH4:LI6 LO4:LR7 LV4:LY7 EO6:ER6 EV6:EW6 FJ6:FK6 GM7 LH7:LH8 LO7:LO8 LV7:LV9 GS8:GV8 LH8:LI29 FJ9 GT9 GL9:GM10 LO9:LP29 LV9:LW29 FQ11 FQ12:FR29 GL12:GO29 GS12:GV29 GZ12:HC29 HG12:HJ29 HN12:HQ29">
    <cfRule type="containsBlanks" dxfId="23" priority="347">
      <formula>LEN(TRIM(EO4))=0</formula>
    </cfRule>
  </conditionalFormatting>
  <conditionalFormatting sqref="GG4:GH7 FL5:FM6 FZ5:GA7 FE5:FF8 GO7 FM7:FM8 EX8:EY8">
    <cfRule type="containsBlanks" dxfId="22" priority="349">
      <formula>LEN(TRIM(EX4))=0</formula>
    </cfRule>
  </conditionalFormatting>
  <conditionalFormatting sqref="GH8">
    <cfRule type="containsBlanks" dxfId="21" priority="25">
      <formula>LEN(TRIM(GH8))=0</formula>
    </cfRule>
  </conditionalFormatting>
  <conditionalFormatting sqref="GK4:GK29">
    <cfRule type="containsBlanks" dxfId="20" priority="22">
      <formula>LEN(TRIM(GK4))=0</formula>
    </cfRule>
  </conditionalFormatting>
  <conditionalFormatting sqref="GL8">
    <cfRule type="containsBlanks" dxfId="19" priority="28">
      <formula>LEN(TRIM(GL8))=0</formula>
    </cfRule>
  </conditionalFormatting>
  <conditionalFormatting sqref="GR4:GR29">
    <cfRule type="containsBlanks" dxfId="18" priority="13">
      <formula>LEN(TRIM(GR4))=0</formula>
    </cfRule>
  </conditionalFormatting>
  <conditionalFormatting sqref="GS10:GV10">
    <cfRule type="containsBlanks" dxfId="17" priority="14">
      <formula>LEN(TRIM(GS10))=0</formula>
    </cfRule>
  </conditionalFormatting>
  <conditionalFormatting sqref="GT7">
    <cfRule type="containsBlanks" dxfId="16" priority="76">
      <formula>LEN(TRIM(GT7))=0</formula>
    </cfRule>
  </conditionalFormatting>
  <conditionalFormatting sqref="GY4:GY29">
    <cfRule type="containsBlanks" dxfId="15" priority="10">
      <formula>LEN(TRIM(GY4))=0</formula>
    </cfRule>
  </conditionalFormatting>
  <conditionalFormatting sqref="GZ4:HC10">
    <cfRule type="containsBlanks" dxfId="14" priority="11">
      <formula>LEN(TRIM(GZ4))=0</formula>
    </cfRule>
  </conditionalFormatting>
  <conditionalFormatting sqref="HF4:HF29">
    <cfRule type="containsBlanks" dxfId="13" priority="7">
      <formula>LEN(TRIM(HF4))=0</formula>
    </cfRule>
  </conditionalFormatting>
  <conditionalFormatting sqref="HG4:HJ10">
    <cfRule type="containsBlanks" dxfId="12" priority="8">
      <formula>LEN(TRIM(HG4))=0</formula>
    </cfRule>
  </conditionalFormatting>
  <conditionalFormatting sqref="HM4:HM29">
    <cfRule type="containsBlanks" dxfId="11" priority="4">
      <formula>LEN(TRIM(HM4))=0</formula>
    </cfRule>
  </conditionalFormatting>
  <conditionalFormatting sqref="HN4:HQ10">
    <cfRule type="containsBlanks" dxfId="10" priority="5">
      <formula>LEN(TRIM(HN4))=0</formula>
    </cfRule>
  </conditionalFormatting>
  <conditionalFormatting sqref="IV4:IZ29">
    <cfRule type="containsBlanks" dxfId="9" priority="3">
      <formula>LEN(TRIM(IV4))=0</formula>
    </cfRule>
  </conditionalFormatting>
  <conditionalFormatting sqref="KZ4:LD29">
    <cfRule type="containsBlanks" dxfId="8" priority="131">
      <formula>LEN(TRIM(KZ4))=0</formula>
    </cfRule>
  </conditionalFormatting>
  <conditionalFormatting sqref="LI7">
    <cfRule type="containsBlanks" dxfId="7" priority="157">
      <formula>LEN(TRIM(LI7))=0</formula>
    </cfRule>
  </conditionalFormatting>
  <conditionalFormatting sqref="LJ4:LK29">
    <cfRule type="containsBlanks" dxfId="6" priority="130">
      <formula>LEN(TRIM(LJ4))=0</formula>
    </cfRule>
  </conditionalFormatting>
  <conditionalFormatting sqref="LP8">
    <cfRule type="containsBlanks" dxfId="5" priority="156">
      <formula>LEN(TRIM(LP8))=0</formula>
    </cfRule>
  </conditionalFormatting>
  <conditionalFormatting sqref="LQ8:LR29">
    <cfRule type="containsBlanks" dxfId="4" priority="138">
      <formula>LEN(TRIM(LQ8))=0</formula>
    </cfRule>
  </conditionalFormatting>
  <conditionalFormatting sqref="LW8">
    <cfRule type="containsBlanks" dxfId="3" priority="155">
      <formula>LEN(TRIM(LW8))=0</formula>
    </cfRule>
  </conditionalFormatting>
  <conditionalFormatting sqref="LX8:LY29">
    <cfRule type="containsBlanks" dxfId="2" priority="137">
      <formula>LEN(TRIM(LX8))=0</formula>
    </cfRule>
  </conditionalFormatting>
  <conditionalFormatting sqref="MJ4:MM29">
    <cfRule type="containsBlanks" dxfId="1" priority="1">
      <formula>LEN(TRIM(MJ4))=0</formula>
    </cfRule>
  </conditionalFormatting>
  <conditionalFormatting sqref="MZ4:NA29 GN8:GO10 FL9 GV9">
    <cfRule type="containsBlanks" dxfId="0" priority="348">
      <formula>LEN(TRIM(FL4))=0</formula>
    </cfRule>
  </conditionalFormatting>
  <printOptions horizontalCentered="1" verticalCentered="1"/>
  <pageMargins left="3.937007874015748E-2" right="3.937007874015748E-2" top="0.15748031496062992" bottom="0.19685039370078741" header="0" footer="0.31496062992125984"/>
  <pageSetup paperSize="8" scale="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DB25-72D9-47FC-8741-2DC5DB999048}">
  <dimension ref="A3:B5"/>
  <sheetViews>
    <sheetView workbookViewId="0">
      <selection activeCell="I11" sqref="I11"/>
    </sheetView>
  </sheetViews>
  <sheetFormatPr defaultColWidth="11.44140625" defaultRowHeight="14.4" x14ac:dyDescent="0.3"/>
  <cols>
    <col min="1" max="1" width="17.5546875" bestFit="1" customWidth="1"/>
    <col min="2" max="2" width="15.44140625" bestFit="1" customWidth="1"/>
    <col min="3" max="3" width="6" bestFit="1" customWidth="1"/>
    <col min="4" max="4" width="6.44140625" bestFit="1" customWidth="1"/>
    <col min="5" max="5" width="5.44140625" bestFit="1" customWidth="1"/>
    <col min="6" max="6" width="6.5546875" bestFit="1" customWidth="1"/>
    <col min="7" max="7" width="4.5546875" bestFit="1" customWidth="1"/>
    <col min="8" max="8" width="4.33203125" bestFit="1" customWidth="1"/>
    <col min="9" max="9" width="12.5546875" bestFit="1" customWidth="1"/>
  </cols>
  <sheetData>
    <row r="3" spans="1:2" x14ac:dyDescent="0.3">
      <c r="A3" s="45" t="s">
        <v>1082</v>
      </c>
      <c r="B3" t="s">
        <v>1083</v>
      </c>
    </row>
    <row r="4" spans="1:2" x14ac:dyDescent="0.3">
      <c r="A4" s="46" t="s">
        <v>1084</v>
      </c>
    </row>
    <row r="5" spans="1:2" x14ac:dyDescent="0.3">
      <c r="A5" s="46" t="s">
        <v>1085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155C-DB37-4129-B47E-F61F99C9D1DA}">
  <sheetPr codeName="Hoja3"/>
  <dimension ref="A1:AH50"/>
  <sheetViews>
    <sheetView topLeftCell="E1" workbookViewId="0">
      <selection activeCell="R23" sqref="R23"/>
    </sheetView>
  </sheetViews>
  <sheetFormatPr defaultColWidth="11.44140625" defaultRowHeight="14.4" x14ac:dyDescent="0.3"/>
  <cols>
    <col min="1" max="1" width="5.44140625" bestFit="1" customWidth="1"/>
    <col min="2" max="2" width="4.6640625" bestFit="1" customWidth="1"/>
    <col min="3" max="3" width="5.6640625" bestFit="1" customWidth="1"/>
    <col min="4" max="4" width="4.6640625" bestFit="1" customWidth="1"/>
    <col min="5" max="6" width="9.6640625" bestFit="1" customWidth="1"/>
    <col min="8" max="8" width="9.6640625" bestFit="1" customWidth="1"/>
    <col min="9" max="9" width="6" bestFit="1" customWidth="1"/>
    <col min="10" max="10" width="17.6640625" bestFit="1" customWidth="1"/>
    <col min="11" max="11" width="10.6640625" bestFit="1" customWidth="1"/>
    <col min="12" max="12" width="7.33203125" bestFit="1" customWidth="1"/>
    <col min="13" max="13" width="9.6640625" bestFit="1" customWidth="1"/>
    <col min="14" max="14" width="11" bestFit="1" customWidth="1"/>
    <col min="15" max="15" width="6.33203125" bestFit="1" customWidth="1"/>
    <col min="16" max="16" width="15.6640625" bestFit="1" customWidth="1"/>
    <col min="17" max="17" width="14" customWidth="1"/>
    <col min="18" max="18" width="6" bestFit="1" customWidth="1"/>
    <col min="19" max="19" width="6.33203125" bestFit="1" customWidth="1"/>
    <col min="20" max="20" width="4.33203125" bestFit="1" customWidth="1"/>
    <col min="21" max="21" width="5.6640625" bestFit="1" customWidth="1"/>
    <col min="22" max="22" width="5.44140625" bestFit="1" customWidth="1"/>
    <col min="23" max="23" width="6.33203125" bestFit="1" customWidth="1"/>
    <col min="24" max="24" width="20.33203125" bestFit="1" customWidth="1"/>
    <col min="25" max="25" width="9.6640625" bestFit="1" customWidth="1"/>
    <col min="26" max="27" width="4.6640625" bestFit="1" customWidth="1"/>
    <col min="28" max="28" width="9.5546875" bestFit="1" customWidth="1"/>
    <col min="29" max="29" width="5.44140625" bestFit="1" customWidth="1"/>
    <col min="30" max="30" width="5.33203125" bestFit="1" customWidth="1"/>
    <col min="31" max="31" width="6.6640625" bestFit="1" customWidth="1"/>
    <col min="32" max="32" width="7.44140625" bestFit="1" customWidth="1"/>
    <col min="33" max="33" width="3.5546875" bestFit="1" customWidth="1"/>
    <col min="34" max="34" width="9.6640625" bestFit="1" customWidth="1"/>
  </cols>
  <sheetData>
    <row r="1" spans="1:34" x14ac:dyDescent="0.3">
      <c r="A1" s="2"/>
      <c r="B1" s="2"/>
      <c r="C1" s="2"/>
      <c r="D1" s="2"/>
      <c r="E1" s="2"/>
      <c r="F1" s="2"/>
      <c r="G1" s="2"/>
      <c r="H1" s="107" t="s">
        <v>3</v>
      </c>
      <c r="I1" s="107"/>
      <c r="J1" s="107"/>
      <c r="K1" s="107"/>
      <c r="L1" s="107"/>
      <c r="M1" s="107"/>
      <c r="N1" s="112" t="s">
        <v>4</v>
      </c>
      <c r="O1" s="113"/>
      <c r="P1" s="113"/>
      <c r="Q1" s="114"/>
      <c r="R1" s="108" t="s">
        <v>5</v>
      </c>
      <c r="S1" s="108"/>
      <c r="T1" s="108"/>
      <c r="U1" s="108"/>
      <c r="V1" s="108"/>
      <c r="W1" s="108"/>
      <c r="X1" s="108"/>
      <c r="Y1" s="108"/>
      <c r="Z1" s="109" t="s">
        <v>6</v>
      </c>
      <c r="AA1" s="110"/>
      <c r="AB1" s="110"/>
      <c r="AC1" s="110"/>
      <c r="AD1" s="110"/>
      <c r="AE1" s="110"/>
      <c r="AF1" s="110"/>
      <c r="AG1" s="110"/>
      <c r="AH1" s="111"/>
    </row>
    <row r="2" spans="1:34" ht="36" x14ac:dyDescent="0.3">
      <c r="A2" s="37" t="s">
        <v>8</v>
      </c>
      <c r="B2" s="37" t="s">
        <v>9</v>
      </c>
      <c r="C2" s="51" t="s">
        <v>10</v>
      </c>
      <c r="D2" s="51" t="s">
        <v>11</v>
      </c>
      <c r="E2" s="37" t="s">
        <v>12</v>
      </c>
      <c r="F2" s="37" t="s">
        <v>13</v>
      </c>
      <c r="G2" s="37" t="s">
        <v>14</v>
      </c>
      <c r="H2" s="52" t="s">
        <v>15</v>
      </c>
      <c r="I2" s="53" t="s">
        <v>16</v>
      </c>
      <c r="J2" s="52" t="s">
        <v>17</v>
      </c>
      <c r="K2" s="53" t="s">
        <v>18</v>
      </c>
      <c r="L2" s="52" t="s">
        <v>19</v>
      </c>
      <c r="M2" s="53" t="s">
        <v>20</v>
      </c>
      <c r="N2" s="54" t="s">
        <v>21</v>
      </c>
      <c r="O2" s="54" t="s">
        <v>22</v>
      </c>
      <c r="P2" s="54" t="s">
        <v>23</v>
      </c>
      <c r="Q2" s="54" t="s">
        <v>24</v>
      </c>
      <c r="R2" s="55" t="s">
        <v>25</v>
      </c>
      <c r="S2" s="55" t="s">
        <v>26</v>
      </c>
      <c r="T2" s="55" t="s">
        <v>27</v>
      </c>
      <c r="U2" s="55" t="s">
        <v>28</v>
      </c>
      <c r="V2" s="55" t="s">
        <v>29</v>
      </c>
      <c r="W2" s="56" t="s">
        <v>30</v>
      </c>
      <c r="X2" s="56" t="s">
        <v>31</v>
      </c>
      <c r="Y2" s="56" t="s">
        <v>32</v>
      </c>
      <c r="Z2" s="57" t="s">
        <v>33</v>
      </c>
      <c r="AA2" s="57" t="s">
        <v>34</v>
      </c>
      <c r="AB2" s="57" t="s">
        <v>35</v>
      </c>
      <c r="AC2" s="57" t="s">
        <v>36</v>
      </c>
      <c r="AD2" s="57" t="s">
        <v>37</v>
      </c>
      <c r="AE2" s="8" t="s">
        <v>38</v>
      </c>
      <c r="AF2" s="57" t="s">
        <v>39</v>
      </c>
      <c r="AG2" s="57" t="s">
        <v>40</v>
      </c>
      <c r="AH2" s="57" t="s">
        <v>41</v>
      </c>
    </row>
    <row r="3" spans="1:34" x14ac:dyDescent="0.3">
      <c r="A3" s="3" t="s">
        <v>410</v>
      </c>
      <c r="B3" s="3"/>
      <c r="C3" s="3"/>
      <c r="D3" s="3"/>
      <c r="E3" s="4" t="s">
        <v>909</v>
      </c>
      <c r="F3" s="4" t="s">
        <v>909</v>
      </c>
      <c r="G3" s="1" t="s">
        <v>910</v>
      </c>
      <c r="H3" s="4" t="s">
        <v>909</v>
      </c>
      <c r="I3" s="3"/>
      <c r="J3" s="9" t="s">
        <v>911</v>
      </c>
      <c r="K3" s="3" t="s">
        <v>414</v>
      </c>
      <c r="L3" s="3" t="s">
        <v>415</v>
      </c>
      <c r="M3" s="3" t="s">
        <v>416</v>
      </c>
      <c r="N3" s="3" t="s">
        <v>415</v>
      </c>
      <c r="O3" s="3" t="s">
        <v>415</v>
      </c>
      <c r="P3" s="3" t="s">
        <v>417</v>
      </c>
      <c r="Q3" s="3" t="s">
        <v>31</v>
      </c>
      <c r="R3" s="4" t="s">
        <v>912</v>
      </c>
      <c r="S3" s="4" t="s">
        <v>913</v>
      </c>
      <c r="T3" s="3" t="s">
        <v>415</v>
      </c>
      <c r="U3" s="4" t="s">
        <v>913</v>
      </c>
      <c r="V3" s="3" t="s">
        <v>415</v>
      </c>
      <c r="W3" s="3" t="s">
        <v>415</v>
      </c>
      <c r="X3" s="3" t="s">
        <v>914</v>
      </c>
      <c r="Y3" s="4" t="s">
        <v>909</v>
      </c>
      <c r="Z3" s="4" t="s">
        <v>913</v>
      </c>
      <c r="AA3" s="4" t="s">
        <v>915</v>
      </c>
      <c r="AB3" s="3" t="s">
        <v>416</v>
      </c>
      <c r="AC3" s="3" t="s">
        <v>415</v>
      </c>
      <c r="AD3" s="3"/>
      <c r="AE3" s="3" t="s">
        <v>415</v>
      </c>
      <c r="AF3" s="4" t="s">
        <v>916</v>
      </c>
      <c r="AG3" s="3" t="s">
        <v>415</v>
      </c>
      <c r="AH3" s="4" t="s">
        <v>909</v>
      </c>
    </row>
    <row r="4" spans="1:34" x14ac:dyDescent="0.3">
      <c r="A4" s="3" t="s">
        <v>513</v>
      </c>
      <c r="B4" s="3"/>
      <c r="C4" s="3"/>
      <c r="D4" s="3"/>
      <c r="E4" s="3"/>
      <c r="F4" s="3"/>
      <c r="G4" s="2" t="s">
        <v>917</v>
      </c>
      <c r="H4" s="3"/>
      <c r="I4" s="3"/>
      <c r="J4" s="9" t="s">
        <v>918</v>
      </c>
      <c r="K4" s="3" t="s">
        <v>490</v>
      </c>
      <c r="L4" s="3" t="s">
        <v>602</v>
      </c>
      <c r="M4" s="3" t="s">
        <v>599</v>
      </c>
      <c r="N4" s="3" t="s">
        <v>602</v>
      </c>
      <c r="O4" s="3" t="s">
        <v>602</v>
      </c>
      <c r="P4" s="3" t="s">
        <v>919</v>
      </c>
      <c r="Q4" s="3" t="s">
        <v>608</v>
      </c>
      <c r="R4" s="3"/>
      <c r="S4" s="3"/>
      <c r="T4" s="3" t="s">
        <v>602</v>
      </c>
      <c r="U4" s="3"/>
      <c r="V4" s="3" t="s">
        <v>602</v>
      </c>
      <c r="W4" s="3" t="s">
        <v>602</v>
      </c>
      <c r="X4" s="3" t="s">
        <v>920</v>
      </c>
      <c r="Y4" s="3"/>
      <c r="Z4" s="3"/>
      <c r="AA4" s="3"/>
      <c r="AB4" s="3" t="s">
        <v>449</v>
      </c>
      <c r="AC4" s="3" t="s">
        <v>602</v>
      </c>
      <c r="AD4" s="3"/>
      <c r="AE4" s="3" t="s">
        <v>602</v>
      </c>
      <c r="AF4" s="3"/>
      <c r="AG4" s="3" t="s">
        <v>602</v>
      </c>
      <c r="AH4" s="2"/>
    </row>
    <row r="5" spans="1:34" x14ac:dyDescent="0.3">
      <c r="A5" s="3" t="s">
        <v>1086</v>
      </c>
      <c r="B5" s="3"/>
      <c r="C5" s="3"/>
      <c r="D5" s="3"/>
      <c r="E5" s="3"/>
      <c r="F5" s="3"/>
      <c r="G5" s="7" t="s">
        <v>921</v>
      </c>
      <c r="H5" s="3"/>
      <c r="I5" s="3"/>
      <c r="J5" s="9" t="s">
        <v>922</v>
      </c>
      <c r="K5" s="3"/>
      <c r="L5" s="3" t="s">
        <v>416</v>
      </c>
      <c r="M5" s="3" t="s">
        <v>445</v>
      </c>
      <c r="N5" s="3" t="s">
        <v>416</v>
      </c>
      <c r="O5" s="3" t="s">
        <v>416</v>
      </c>
      <c r="P5" s="3" t="s">
        <v>468</v>
      </c>
      <c r="Q5" s="3" t="s">
        <v>534</v>
      </c>
      <c r="R5" s="3"/>
      <c r="S5" s="3"/>
      <c r="T5" s="3" t="s">
        <v>416</v>
      </c>
      <c r="U5" s="3"/>
      <c r="V5" s="3" t="s">
        <v>416</v>
      </c>
      <c r="W5" s="3" t="s">
        <v>416</v>
      </c>
      <c r="X5" s="3" t="s">
        <v>923</v>
      </c>
      <c r="Y5" s="3"/>
      <c r="Z5" s="3"/>
      <c r="AA5" s="3"/>
      <c r="AB5" s="3" t="s">
        <v>429</v>
      </c>
      <c r="AC5" s="3" t="s">
        <v>416</v>
      </c>
      <c r="AD5" s="3"/>
      <c r="AE5" s="3" t="s">
        <v>416</v>
      </c>
      <c r="AF5" s="3"/>
      <c r="AG5" s="3" t="s">
        <v>416</v>
      </c>
      <c r="AH5" s="2"/>
    </row>
    <row r="6" spans="1:34" x14ac:dyDescent="0.3">
      <c r="A6" s="3" t="s">
        <v>1087</v>
      </c>
      <c r="B6" s="3"/>
      <c r="C6" s="3"/>
      <c r="D6" s="3"/>
      <c r="E6" s="3"/>
      <c r="F6" s="3"/>
      <c r="G6" s="6" t="s">
        <v>924</v>
      </c>
      <c r="H6" s="3"/>
      <c r="I6" s="3"/>
      <c r="J6" s="9" t="s">
        <v>925</v>
      </c>
      <c r="K6" s="3"/>
      <c r="L6" s="3"/>
      <c r="M6" s="3" t="s">
        <v>448</v>
      </c>
      <c r="N6" s="3"/>
      <c r="O6" s="3"/>
      <c r="P6" s="3" t="s">
        <v>579</v>
      </c>
      <c r="Q6" s="3" t="s">
        <v>926</v>
      </c>
      <c r="R6" s="3"/>
      <c r="S6" s="3"/>
      <c r="T6" s="3"/>
      <c r="U6" s="3"/>
      <c r="V6" s="3"/>
      <c r="W6" s="3"/>
      <c r="X6" s="3" t="s">
        <v>927</v>
      </c>
      <c r="Y6" s="3"/>
      <c r="Z6" s="3"/>
      <c r="AA6" s="3"/>
      <c r="AB6" s="3" t="s">
        <v>928</v>
      </c>
      <c r="AC6" s="3"/>
      <c r="AD6" s="3"/>
      <c r="AE6" s="3"/>
      <c r="AF6" s="3"/>
      <c r="AG6" s="3"/>
      <c r="AH6" s="3"/>
    </row>
    <row r="7" spans="1:34" x14ac:dyDescent="0.3">
      <c r="A7" s="3" t="s">
        <v>458</v>
      </c>
      <c r="B7" s="3"/>
      <c r="C7" s="3"/>
      <c r="D7" s="3"/>
      <c r="E7" s="3"/>
      <c r="F7" s="3"/>
      <c r="G7" s="2"/>
      <c r="H7" s="3"/>
      <c r="I7" s="3"/>
      <c r="J7" s="9" t="s">
        <v>930</v>
      </c>
      <c r="K7" s="3"/>
      <c r="L7" s="3"/>
      <c r="M7" s="3" t="s">
        <v>931</v>
      </c>
      <c r="N7" s="3"/>
      <c r="O7" s="3"/>
      <c r="P7" s="3"/>
      <c r="Q7" s="3" t="s">
        <v>418</v>
      </c>
      <c r="R7" s="3"/>
      <c r="S7" s="3"/>
      <c r="T7" s="3"/>
      <c r="U7" s="3"/>
      <c r="V7" s="3"/>
      <c r="W7" s="3"/>
      <c r="X7" s="3" t="s">
        <v>932</v>
      </c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3">
      <c r="A8" s="3" t="s">
        <v>933</v>
      </c>
      <c r="B8" s="3"/>
      <c r="C8" s="3"/>
      <c r="D8" s="3"/>
      <c r="E8" s="3"/>
      <c r="F8" s="3"/>
      <c r="G8" s="2"/>
      <c r="H8" s="3"/>
      <c r="I8" s="3"/>
      <c r="J8" s="9"/>
      <c r="K8" s="3"/>
      <c r="L8" s="3"/>
      <c r="M8" s="3" t="s">
        <v>934</v>
      </c>
      <c r="N8" s="3"/>
      <c r="O8" s="3"/>
      <c r="P8" s="3"/>
      <c r="Q8" s="3" t="s">
        <v>935</v>
      </c>
      <c r="R8" s="3"/>
      <c r="S8" s="3"/>
      <c r="T8" s="3"/>
      <c r="U8" s="3"/>
      <c r="V8" s="3"/>
      <c r="W8" s="3"/>
      <c r="X8" s="3" t="s">
        <v>936</v>
      </c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3">
      <c r="A9" s="3" t="s">
        <v>572</v>
      </c>
      <c r="B9" s="3"/>
      <c r="C9" s="3"/>
      <c r="D9" s="3"/>
      <c r="E9" s="3"/>
      <c r="F9" s="3"/>
      <c r="G9" s="2"/>
      <c r="H9" s="3"/>
      <c r="I9" s="3"/>
      <c r="J9" s="9"/>
      <c r="K9" s="3"/>
      <c r="L9" s="3"/>
      <c r="M9" s="3" t="s">
        <v>937</v>
      </c>
      <c r="N9" s="3"/>
      <c r="O9" s="3"/>
      <c r="P9" s="3"/>
      <c r="Q9" s="3" t="s">
        <v>636</v>
      </c>
      <c r="R9" s="3"/>
      <c r="S9" s="3"/>
      <c r="T9" s="3"/>
      <c r="U9" s="3"/>
      <c r="V9" s="3"/>
      <c r="W9" s="3"/>
      <c r="X9" s="3" t="s">
        <v>938</v>
      </c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3">
      <c r="A10" s="3" t="s">
        <v>700</v>
      </c>
      <c r="B10" s="3"/>
      <c r="C10" s="3"/>
      <c r="D10" s="3"/>
      <c r="E10" s="3"/>
      <c r="F10" s="3"/>
      <c r="G10" s="2"/>
      <c r="H10" s="3"/>
      <c r="I10" s="3"/>
      <c r="J10" s="9"/>
      <c r="K10" s="3"/>
      <c r="L10" s="3"/>
      <c r="M10" s="3" t="s">
        <v>939</v>
      </c>
      <c r="N10" s="3"/>
      <c r="O10" s="3"/>
      <c r="P10" s="3"/>
      <c r="Q10" s="3" t="s">
        <v>545</v>
      </c>
      <c r="R10" s="3"/>
      <c r="S10" s="3"/>
      <c r="T10" s="3"/>
      <c r="U10" s="3"/>
      <c r="V10" s="3"/>
      <c r="W10" s="3"/>
      <c r="X10" s="3" t="s">
        <v>940</v>
      </c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3">
      <c r="A11" s="3" t="s">
        <v>569</v>
      </c>
      <c r="B11" s="3"/>
      <c r="C11" s="3"/>
      <c r="D11" s="3"/>
      <c r="E11" s="3"/>
      <c r="F11" s="3"/>
      <c r="G11" s="2"/>
      <c r="H11" s="3"/>
      <c r="I11" s="3"/>
      <c r="J11" s="9"/>
      <c r="K11" s="3"/>
      <c r="L11" s="3"/>
      <c r="M11" s="3" t="s">
        <v>941</v>
      </c>
      <c r="N11" s="3"/>
      <c r="O11" s="3"/>
      <c r="P11" s="3"/>
      <c r="Q11" s="3" t="s">
        <v>942</v>
      </c>
      <c r="R11" s="3"/>
      <c r="S11" s="3"/>
      <c r="T11" s="3"/>
      <c r="U11" s="3"/>
      <c r="V11" s="3"/>
      <c r="W11" s="3"/>
      <c r="X11" s="3" t="s">
        <v>943</v>
      </c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3">
      <c r="A12" s="3"/>
      <c r="B12" s="3"/>
      <c r="C12" s="3"/>
      <c r="D12" s="3"/>
      <c r="E12" s="3"/>
      <c r="F12" s="3"/>
      <c r="G12" s="2"/>
      <c r="H12" s="3"/>
      <c r="I12" s="3"/>
      <c r="J12" s="9"/>
      <c r="K12" s="3"/>
      <c r="L12" s="3"/>
      <c r="M12" s="3" t="s">
        <v>592</v>
      </c>
      <c r="N12" s="3"/>
      <c r="O12" s="3"/>
      <c r="P12" s="3"/>
      <c r="Q12" s="3" t="s">
        <v>944</v>
      </c>
      <c r="R12" s="3"/>
      <c r="S12" s="3"/>
      <c r="T12" s="3"/>
      <c r="U12" s="3"/>
      <c r="V12" s="3"/>
      <c r="W12" s="3"/>
      <c r="X12" s="3" t="s">
        <v>945</v>
      </c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3">
      <c r="A13" s="3"/>
      <c r="B13" s="3"/>
      <c r="C13" s="3"/>
      <c r="D13" s="3"/>
      <c r="E13" s="3"/>
      <c r="F13" s="3"/>
      <c r="G13" s="2"/>
      <c r="H13" s="3"/>
      <c r="I13" s="3"/>
      <c r="J13" s="9"/>
      <c r="K13" s="3"/>
      <c r="L13" s="3"/>
      <c r="M13" s="3" t="s">
        <v>551</v>
      </c>
      <c r="N13" s="3"/>
      <c r="O13" s="3"/>
      <c r="P13" s="3"/>
      <c r="Q13" s="3" t="s">
        <v>503</v>
      </c>
      <c r="R13" s="3"/>
      <c r="S13" s="3"/>
      <c r="T13" s="3"/>
      <c r="U13" s="3"/>
      <c r="V13" s="3"/>
      <c r="W13" s="3"/>
      <c r="X13" s="3" t="s">
        <v>947</v>
      </c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3">
      <c r="A14" s="3"/>
      <c r="B14" s="3"/>
      <c r="C14" s="3"/>
      <c r="D14" s="3"/>
      <c r="E14" s="3"/>
      <c r="F14" s="3"/>
      <c r="G14" s="2"/>
      <c r="H14" s="3"/>
      <c r="I14" s="3"/>
      <c r="J14" s="9"/>
      <c r="K14" s="3"/>
      <c r="L14" s="3"/>
      <c r="M14" s="3" t="s">
        <v>948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 t="s">
        <v>949</v>
      </c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3">
      <c r="A15" s="3"/>
      <c r="B15" s="3"/>
      <c r="C15" s="3"/>
      <c r="D15" s="3"/>
      <c r="E15" s="3"/>
      <c r="F15" s="3"/>
      <c r="G15" s="2"/>
      <c r="H15" s="3"/>
      <c r="I15" s="3"/>
      <c r="J15" s="9"/>
      <c r="K15" s="3"/>
      <c r="L15" s="3"/>
      <c r="M15" s="3" t="s">
        <v>751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 t="s">
        <v>950</v>
      </c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3">
      <c r="A16" s="3"/>
      <c r="B16" s="3"/>
      <c r="C16" s="3"/>
      <c r="D16" s="3"/>
      <c r="E16" s="3"/>
      <c r="F16" s="3"/>
      <c r="G16" s="2"/>
      <c r="H16" s="3"/>
      <c r="I16" s="3"/>
      <c r="J16" s="9"/>
      <c r="K16" s="3"/>
      <c r="L16" s="3"/>
      <c r="M16" s="3" t="s">
        <v>768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 t="s">
        <v>951</v>
      </c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3">
      <c r="A17" s="3"/>
      <c r="B17" s="3"/>
      <c r="C17" s="3"/>
      <c r="D17" s="3"/>
      <c r="E17" s="3"/>
      <c r="F17" s="3"/>
      <c r="G17" s="2"/>
      <c r="H17" s="3"/>
      <c r="I17" s="3"/>
      <c r="J17" s="9"/>
      <c r="K17" s="3"/>
      <c r="L17" s="3"/>
      <c r="M17" s="3" t="s">
        <v>902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 t="s">
        <v>952</v>
      </c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3">
      <c r="A18" s="3"/>
      <c r="B18" s="3"/>
      <c r="C18" s="3"/>
      <c r="D18" s="3"/>
      <c r="E18" s="3"/>
      <c r="F18" s="3"/>
      <c r="G18" s="2"/>
      <c r="H18" s="3"/>
      <c r="I18" s="3"/>
      <c r="J18" s="3"/>
      <c r="K18" s="3"/>
      <c r="L18" s="3"/>
      <c r="M18" s="3" t="s">
        <v>953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 t="s">
        <v>954</v>
      </c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3">
      <c r="A19" s="3"/>
      <c r="B19" s="3"/>
      <c r="C19" s="3"/>
      <c r="D19" s="3"/>
      <c r="E19" s="3"/>
      <c r="F19" s="3"/>
      <c r="G19" s="2"/>
      <c r="H19" s="3"/>
      <c r="I19" s="3"/>
      <c r="J19" s="3"/>
      <c r="K19" s="3"/>
      <c r="L19" s="3"/>
      <c r="M19" s="3" t="s">
        <v>955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 t="s">
        <v>956</v>
      </c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3">
      <c r="A20" s="3"/>
      <c r="B20" s="3"/>
      <c r="C20" s="3"/>
      <c r="D20" s="3"/>
      <c r="E20" s="3"/>
      <c r="F20" s="3"/>
      <c r="G20" s="2"/>
      <c r="H20" s="3"/>
      <c r="I20" s="3"/>
      <c r="J20" s="3"/>
      <c r="K20" s="3"/>
      <c r="L20" s="3"/>
      <c r="M20" s="3" t="s">
        <v>1088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 t="s">
        <v>1075</v>
      </c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3">
      <c r="A21" s="3"/>
      <c r="B21" s="3"/>
      <c r="C21" s="3"/>
      <c r="D21" s="3"/>
      <c r="E21" s="3"/>
      <c r="F21" s="3"/>
      <c r="G21" s="2"/>
      <c r="H21" s="3"/>
      <c r="I21" s="3"/>
      <c r="J21" s="3"/>
      <c r="K21" s="3"/>
      <c r="L21" s="3"/>
      <c r="M21" s="3" t="s">
        <v>957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 t="s">
        <v>944</v>
      </c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3">
      <c r="A22" s="3"/>
      <c r="B22" s="3"/>
      <c r="C22" s="3"/>
      <c r="D22" s="3"/>
      <c r="E22" s="3"/>
      <c r="F22" s="3"/>
      <c r="G22" s="2"/>
      <c r="H22" s="3"/>
      <c r="I22" s="3"/>
      <c r="J22" s="3"/>
      <c r="K22" s="3"/>
      <c r="L22" s="3"/>
      <c r="M22" s="3" t="s">
        <v>958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 t="s">
        <v>959</v>
      </c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3">
      <c r="A23" s="3"/>
      <c r="B23" s="3"/>
      <c r="C23" s="3"/>
      <c r="D23" s="3"/>
      <c r="E23" s="3"/>
      <c r="F23" s="3"/>
      <c r="G23" s="2"/>
      <c r="H23" s="3"/>
      <c r="I23" s="3"/>
      <c r="J23" s="3"/>
      <c r="K23" s="3"/>
      <c r="L23" s="3"/>
      <c r="M23" s="3" t="s">
        <v>464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 t="s">
        <v>960</v>
      </c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3">
      <c r="A24" s="3"/>
      <c r="B24" s="3"/>
      <c r="C24" s="3"/>
      <c r="D24" s="3"/>
      <c r="E24" s="3"/>
      <c r="F24" s="3"/>
      <c r="G24" s="2"/>
      <c r="H24" s="3"/>
      <c r="I24" s="3"/>
      <c r="J24" s="3"/>
      <c r="K24" s="3"/>
      <c r="L24" s="3"/>
      <c r="M24" s="3" t="s">
        <v>961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 t="s">
        <v>962</v>
      </c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3">
      <c r="A25" s="3"/>
      <c r="B25" s="3"/>
      <c r="C25" s="3"/>
      <c r="D25" s="3"/>
      <c r="E25" s="3"/>
      <c r="F25" s="3"/>
      <c r="G25" s="2"/>
      <c r="H25" s="3"/>
      <c r="I25" s="3"/>
      <c r="J25" s="3"/>
      <c r="K25" s="3"/>
      <c r="L25" s="3"/>
      <c r="M25" s="3" t="s">
        <v>615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 t="s">
        <v>963</v>
      </c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3">
      <c r="A26" s="3"/>
      <c r="B26" s="3"/>
      <c r="C26" s="3"/>
      <c r="D26" s="3"/>
      <c r="E26" s="3"/>
      <c r="F26" s="3"/>
      <c r="G26" s="2"/>
      <c r="H26" s="3"/>
      <c r="I26" s="3"/>
      <c r="J26" s="3"/>
      <c r="K26" s="3"/>
      <c r="L26" s="3"/>
      <c r="M26" s="3" t="s">
        <v>964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 t="s">
        <v>965</v>
      </c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3">
      <c r="A27" s="3"/>
      <c r="B27" s="3"/>
      <c r="C27" s="3"/>
      <c r="D27" s="3"/>
      <c r="E27" s="3"/>
      <c r="F27" s="3"/>
      <c r="G27" s="2"/>
      <c r="H27" s="3"/>
      <c r="I27" s="3"/>
      <c r="J27" s="3"/>
      <c r="K27" s="3"/>
      <c r="L27" s="3"/>
      <c r="M27" s="3" t="s">
        <v>966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 t="s">
        <v>967</v>
      </c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3">
      <c r="A28" s="3"/>
      <c r="B28" s="3"/>
      <c r="C28" s="3"/>
      <c r="D28" s="3"/>
      <c r="E28" s="3"/>
      <c r="F28" s="3"/>
      <c r="G28" s="2"/>
      <c r="H28" s="3"/>
      <c r="I28" s="3"/>
      <c r="J28" s="3"/>
      <c r="K28" s="3"/>
      <c r="L28" s="3"/>
      <c r="M28" s="3" t="s">
        <v>968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 t="s">
        <v>969</v>
      </c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3">
      <c r="A29" s="3"/>
      <c r="B29" s="3"/>
      <c r="C29" s="3"/>
      <c r="D29" s="3"/>
      <c r="E29" s="3"/>
      <c r="F29" s="3"/>
      <c r="G29" s="2"/>
      <c r="H29" s="3"/>
      <c r="I29" s="3"/>
      <c r="J29" s="3"/>
      <c r="K29" s="3"/>
      <c r="L29" s="3"/>
      <c r="M29" s="3" t="s">
        <v>970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 t="s">
        <v>971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3">
      <c r="A30" s="3"/>
      <c r="B30" s="3"/>
      <c r="C30" s="3"/>
      <c r="D30" s="3"/>
      <c r="E30" s="3"/>
      <c r="F30" s="3"/>
      <c r="G30" s="2"/>
      <c r="H30" s="3"/>
      <c r="I30" s="3"/>
      <c r="J30" s="3"/>
      <c r="K30" s="3"/>
      <c r="L30" s="3"/>
      <c r="M30" s="3" t="s">
        <v>972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3">
      <c r="A31" s="3"/>
      <c r="B31" s="3"/>
      <c r="C31" s="3"/>
      <c r="D31" s="3"/>
      <c r="E31" s="3"/>
      <c r="F31" s="3"/>
      <c r="G31" s="2"/>
      <c r="H31" s="3"/>
      <c r="I31" s="3"/>
      <c r="J31" s="3"/>
      <c r="K31" s="3"/>
      <c r="L31" s="3"/>
      <c r="M31" s="3" t="s">
        <v>974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3">
      <c r="A32" s="3"/>
      <c r="B32" s="3"/>
      <c r="C32" s="3"/>
      <c r="D32" s="3"/>
      <c r="E32" s="3"/>
      <c r="F32" s="3"/>
      <c r="G32" s="2"/>
      <c r="H32" s="3"/>
      <c r="I32" s="3"/>
      <c r="J32" s="3"/>
      <c r="K32" s="3"/>
      <c r="L32" s="3"/>
      <c r="M32" s="3" t="s">
        <v>975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3">
      <c r="A33" s="3"/>
      <c r="B33" s="3"/>
      <c r="C33" s="3"/>
      <c r="D33" s="3"/>
      <c r="E33" s="3"/>
      <c r="F33" s="3"/>
      <c r="G33" s="2"/>
      <c r="H33" s="3"/>
      <c r="I33" s="3"/>
      <c r="J33" s="3"/>
      <c r="K33" s="3"/>
      <c r="L33" s="3"/>
      <c r="M33" s="3" t="s">
        <v>976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3">
      <c r="A34" s="3"/>
      <c r="B34" s="3"/>
      <c r="C34" s="3"/>
      <c r="D34" s="3"/>
      <c r="E34" s="3"/>
      <c r="F34" s="3"/>
      <c r="G34" s="2"/>
      <c r="H34" s="3"/>
      <c r="I34" s="3"/>
      <c r="J34" s="3"/>
      <c r="K34" s="3"/>
      <c r="L34" s="3"/>
      <c r="M34" s="3" t="s">
        <v>977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3">
      <c r="A35" s="3"/>
      <c r="B35" s="3"/>
      <c r="C35" s="3"/>
      <c r="D35" s="3"/>
      <c r="E35" s="3"/>
      <c r="F35" s="3"/>
      <c r="G35" s="2"/>
      <c r="H35" s="3"/>
      <c r="I35" s="3"/>
      <c r="J35" s="3"/>
      <c r="K35" s="3"/>
      <c r="L35" s="3"/>
      <c r="M35" s="3" t="s">
        <v>978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3">
      <c r="A36" s="3"/>
      <c r="B36" s="3"/>
      <c r="C36" s="3"/>
      <c r="D36" s="3"/>
      <c r="E36" s="3"/>
      <c r="F36" s="3"/>
      <c r="G36" s="2"/>
      <c r="H36" s="3"/>
      <c r="I36" s="3"/>
      <c r="J36" s="3"/>
      <c r="K36" s="3"/>
      <c r="L36" s="3"/>
      <c r="M36" s="3" t="s">
        <v>979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3">
      <c r="A37" s="3"/>
      <c r="B37" s="3"/>
      <c r="C37" s="3"/>
      <c r="D37" s="3"/>
      <c r="E37" s="3"/>
      <c r="F37" s="3"/>
      <c r="G37" s="2"/>
      <c r="H37" s="3"/>
      <c r="I37" s="3"/>
      <c r="J37" s="3"/>
      <c r="K37" s="3"/>
      <c r="L37" s="3"/>
      <c r="M37" s="3" t="s">
        <v>980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3">
      <c r="A38" s="3"/>
      <c r="B38" s="3"/>
      <c r="C38" s="3"/>
      <c r="D38" s="3"/>
      <c r="E38" s="3"/>
      <c r="F38" s="3"/>
      <c r="G38" s="2"/>
      <c r="H38" s="3"/>
      <c r="I38" s="3"/>
      <c r="J38" s="3"/>
      <c r="K38" s="3"/>
      <c r="L38" s="3"/>
      <c r="M38" s="3" t="s">
        <v>981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3">
      <c r="A39" s="3"/>
      <c r="B39" s="3"/>
      <c r="C39" s="3"/>
      <c r="D39" s="3"/>
      <c r="E39" s="3"/>
      <c r="F39" s="3"/>
      <c r="G39" s="2"/>
      <c r="H39" s="3"/>
      <c r="I39" s="3"/>
      <c r="J39" s="3"/>
      <c r="K39" s="3"/>
      <c r="L39" s="3"/>
      <c r="M39" s="3" t="s">
        <v>982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3">
      <c r="A40" s="3"/>
      <c r="B40" s="3"/>
      <c r="C40" s="3"/>
      <c r="D40" s="3"/>
      <c r="E40" s="3"/>
      <c r="F40" s="3"/>
      <c r="G40" s="2"/>
      <c r="H40" s="3"/>
      <c r="I40" s="3"/>
      <c r="J40" s="3"/>
      <c r="K40" s="3"/>
      <c r="L40" s="3"/>
      <c r="M40" s="3" t="s">
        <v>983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3" t="s">
        <v>984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3" t="s">
        <v>985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3" t="s">
        <v>986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3" t="s">
        <v>987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3" t="s">
        <v>988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 t="s">
        <v>989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" t="s">
        <v>990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 t="s">
        <v>1089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" t="s">
        <v>1090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" t="s">
        <v>1091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</sheetData>
  <mergeCells count="4">
    <mergeCell ref="H1:M1"/>
    <mergeCell ref="R1:Y1"/>
    <mergeCell ref="Z1:AH1"/>
    <mergeCell ref="N1:Q1"/>
  </mergeCells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C288D55720BD48A1BC5C91D861A88F" ma:contentTypeVersion="4" ma:contentTypeDescription="Crear nuevo documento." ma:contentTypeScope="" ma:versionID="dc9e915f6d5da1f65d86974c050d578c">
  <xsd:schema xmlns:xsd="http://www.w3.org/2001/XMLSchema" xmlns:xs="http://www.w3.org/2001/XMLSchema" xmlns:p="http://schemas.microsoft.com/office/2006/metadata/properties" xmlns:ns2="bc19d330-813a-4b19-8a09-81ba672d365a" xmlns:ns3="5e6a8ca4-cd1d-4785-9fc9-d5d77fbd43a0" targetNamespace="http://schemas.microsoft.com/office/2006/metadata/properties" ma:root="true" ma:fieldsID="31e31dff012195dbf94bc2746a6fce30" ns2:_="" ns3:_="">
    <xsd:import namespace="bc19d330-813a-4b19-8a09-81ba672d365a"/>
    <xsd:import namespace="5e6a8ca4-cd1d-4785-9fc9-d5d77fbd43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9d330-813a-4b19-8a09-81ba672d3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6a8ca4-cd1d-4785-9fc9-d5d77fbd43a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e6a8ca4-cd1d-4785-9fc9-d5d77fbd43a0">
      <UserInfo>
        <DisplayName>Beatriz Garcia Bravo</DisplayName>
        <AccountId>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Y H D u V P d 3 U d y l A A A A 9 Q A A A B I A H A B D b 2 5 m a W c v U G F j a 2 F n Z S 5 4 b W w g o h g A K K A U A A A A A A A A A A A A A A A A A A A A A A A A A A A A h Y + x D o I w G I R f h X S n L T U m S H 7 K Y N w k M S E x r k 2 p 0 A j F 0 G J 5 N w c f y V c Q o 6 i b 4 3 1 3 l 9 z d r z f I x r Y J L q q 3 u j M p i j B F g T K y K 7 W p U j S 4 Y x i j j M N O y J O o V D C F j U 1 G q 1 N U O 3 d O C P H e Y 7 / A X V 8 R R m l E D v m 2 k L V q R a i N d c J I h T 6 t 8 n 8 L c d i / x n C G V x Q v Y 4 Y p k J l B r s 3 X Z 9 P c p / s D Y T 0 0 b u g V V z b c F E B m C e R 9 g T 8 A U E s D B B Q A A g A I A G B w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c O 5 U K I p H u A 4 A A A A R A A A A E w A c A E Z v c m 1 1 b G F z L 1 N l Y 3 R p b 2 4 x L m 0 g o h g A K K A U A A A A A A A A A A A A A A A A A A A A A A A A A A A A K 0 5 N L s n M z 1 M I h t C G 1 g B Q S w E C L Q A U A A I A C A B g c O 5 U 9 3 d R 3 K U A A A D 1 A A A A E g A A A A A A A A A A A A A A A A A A A A A A Q 2 9 u Z m l n L 1 B h Y 2 t h Z 2 U u e G 1 s U E s B A i 0 A F A A C A A g A Y H D u V A / K 6 a u k A A A A 6 Q A A A B M A A A A A A A A A A A A A A A A A 8 Q A A A F t D b 2 5 0 Z W 5 0 X 1 R 5 c G V z X S 5 4 b W x Q S w E C L Q A U A A I A C A B g c O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x S c Z V V B N u k K L T O L T H v i s l A A A A A A C A A A A A A A D Z g A A w A A A A B A A A A A 8 m 7 K Y n k n o 4 n i o 9 b C / C i Y x A A A A A A S A A A C g A A A A E A A A A L e l A Q r k M A d V M F t r H 8 y i n 6 t Q A A A A Y Q v 4 F F D w 9 I F Z + 5 J S M Z Z P 8 W 7 k W T q y 3 n e 6 A o k X P x f 3 8 J p Z f e Z + k E / u n G 4 y E z y d w i U J Y U P t m V I Z 5 P G G o m q C C / c u b G / U C b J + B q m 7 g e k d A O 2 k E T M U A A A A X m A x S k Y 6 v h m w I 9 A z L s H Y m f G / 1 9 A = < / D a t a M a s h u p > 
</file>

<file path=customXml/itemProps1.xml><?xml version="1.0" encoding="utf-8"?>
<ds:datastoreItem xmlns:ds="http://schemas.openxmlformats.org/officeDocument/2006/customXml" ds:itemID="{657E4D31-1381-464F-8392-5BAD3138E3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19d330-813a-4b19-8a09-81ba672d365a"/>
    <ds:schemaRef ds:uri="5e6a8ca4-cd1d-4785-9fc9-d5d77fbd4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001DCF-F7BE-4A8D-9FE6-C32CEEED509F}">
  <ds:schemaRefs>
    <ds:schemaRef ds:uri="http://schemas.microsoft.com/office/2006/metadata/properties"/>
    <ds:schemaRef ds:uri="http://schemas.microsoft.com/office/infopath/2007/PartnerControls"/>
    <ds:schemaRef ds:uri="5e6a8ca4-cd1d-4785-9fc9-d5d77fbd43a0"/>
  </ds:schemaRefs>
</ds:datastoreItem>
</file>

<file path=customXml/itemProps3.xml><?xml version="1.0" encoding="utf-8"?>
<ds:datastoreItem xmlns:ds="http://schemas.openxmlformats.org/officeDocument/2006/customXml" ds:itemID="{D028B594-0565-4A9F-98D1-43F9EC9BA5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0AF88CC-BE00-40BE-955A-FD89CB3804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Control de CURSOS</vt:lpstr>
      <vt:lpstr>Reserva de AULAS</vt:lpstr>
      <vt:lpstr>Hoja3</vt:lpstr>
      <vt:lpstr>Hoja2</vt:lpstr>
      <vt:lpstr>'Reserva de AULAS'!Print_Area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 Bote Moreno</dc:creator>
  <cp:keywords/>
  <dc:description/>
  <cp:lastModifiedBy>Marcus Cerezuela Eckersley</cp:lastModifiedBy>
  <cp:revision/>
  <dcterms:created xsi:type="dcterms:W3CDTF">2021-12-15T15:43:53Z</dcterms:created>
  <dcterms:modified xsi:type="dcterms:W3CDTF">2024-10-21T13:17:08Z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0x01010097C288D55720BD48A1BC5C91D861A88F</vt:lpwstr>
  </property>
  <property fmtid="{D5CDD505-2E9C-101B-9397-08002B2CF9AE}" pid="3" name="MSIP_Label_38155e1f-d0aa-4ed9-a888-5f99a7636776_Enabled">
    <vt:lpwstr>true</vt:lpwstr>
  </property>
  <property fmtid="{D5CDD505-2E9C-101B-9397-08002B2CF9AE}" pid="4" name="MSIP_Label_38155e1f-d0aa-4ed9-a888-5f99a7636776_SetDate">
    <vt:lpwstr>2022-05-25T11:32:11Z</vt:lpwstr>
  </property>
  <property fmtid="{D5CDD505-2E9C-101B-9397-08002B2CF9AE}" pid="5" name="MSIP_Label_38155e1f-d0aa-4ed9-a888-5f99a7636776_Method">
    <vt:lpwstr>Privileged</vt:lpwstr>
  </property>
  <property fmtid="{D5CDD505-2E9C-101B-9397-08002B2CF9AE}" pid="6" name="MSIP_Label_38155e1f-d0aa-4ed9-a888-5f99a7636776_Name">
    <vt:lpwstr>Inf. de uso público</vt:lpwstr>
  </property>
  <property fmtid="{D5CDD505-2E9C-101B-9397-08002B2CF9AE}" pid="7" name="MSIP_Label_38155e1f-d0aa-4ed9-a888-5f99a7636776_SiteId">
    <vt:lpwstr>b2d34863-da26-4474-8881-23ace5d219b7</vt:lpwstr>
  </property>
  <property fmtid="{D5CDD505-2E9C-101B-9397-08002B2CF9AE}" pid="8" name="MSIP_Label_38155e1f-d0aa-4ed9-a888-5f99a7636776_ActionId">
    <vt:lpwstr>92c6af1c-0355-4225-9e72-ff025d21a3da</vt:lpwstr>
  </property>
  <property fmtid="{D5CDD505-2E9C-101B-9397-08002B2CF9AE}" pid="9" name="MSIP_Label_38155e1f-d0aa-4ed9-a888-5f99a7636776_ContentBits">
    <vt:lpwstr>0</vt:lpwstr>
  </property>
</Properties>
</file>