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AF26F1E-23C1-45CD-9753-E635663C31C5}" xr6:coauthVersionLast="47" xr6:coauthVersionMax="47" xr10:uidLastSave="{00000000-0000-0000-0000-000000000000}"/>
  <bookViews>
    <workbookView xWindow="-120" yWindow="-120" windowWidth="29040" windowHeight="15840" xr2:uid="{B9ECBDAD-DB74-42BC-9A1E-CA4CBE361830}"/>
  </bookViews>
  <sheets>
    <sheet name="Heavy" sheetId="1" r:id="rId1"/>
    <sheet name="L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  <c r="Q26" i="1"/>
  <c r="O26" i="1"/>
  <c r="N26" i="1"/>
  <c r="Q25" i="1"/>
  <c r="O25" i="1"/>
  <c r="N25" i="1"/>
  <c r="Q24" i="1"/>
  <c r="O24" i="1"/>
  <c r="N24" i="1"/>
  <c r="Q23" i="1"/>
  <c r="O23" i="1"/>
  <c r="N23" i="1"/>
  <c r="Q22" i="1"/>
  <c r="O22" i="1"/>
  <c r="N22" i="1"/>
  <c r="Q21" i="1"/>
  <c r="O21" i="1"/>
  <c r="N21" i="1"/>
  <c r="Q20" i="1"/>
  <c r="O20" i="1"/>
  <c r="N20" i="1"/>
  <c r="Q19" i="1"/>
  <c r="O19" i="1"/>
  <c r="N19" i="1"/>
  <c r="Q18" i="1"/>
  <c r="O18" i="1"/>
  <c r="N18" i="1"/>
  <c r="Q17" i="1"/>
  <c r="O17" i="1"/>
  <c r="N17" i="1"/>
  <c r="Q16" i="1"/>
  <c r="O16" i="1"/>
  <c r="N16" i="1"/>
  <c r="Q15" i="1"/>
  <c r="O15" i="1"/>
  <c r="N15" i="1"/>
  <c r="Q14" i="1"/>
  <c r="O14" i="1"/>
  <c r="N14" i="1"/>
  <c r="Q13" i="1"/>
  <c r="O13" i="1"/>
  <c r="N13" i="1"/>
  <c r="Q12" i="1"/>
  <c r="O12" i="1"/>
  <c r="N12" i="1"/>
  <c r="Q11" i="1"/>
  <c r="O11" i="1"/>
  <c r="N11" i="1"/>
  <c r="Q10" i="1"/>
  <c r="O10" i="1"/>
  <c r="N10" i="1"/>
  <c r="Q9" i="1"/>
  <c r="O9" i="1"/>
  <c r="N9" i="1"/>
  <c r="Q8" i="1"/>
  <c r="O8" i="1"/>
  <c r="N8" i="1"/>
  <c r="Q7" i="1"/>
  <c r="O7" i="1"/>
  <c r="N7" i="1"/>
  <c r="Q6" i="1"/>
  <c r="O6" i="1"/>
  <c r="N6" i="1"/>
  <c r="Q5" i="1"/>
  <c r="O5" i="1"/>
  <c r="N5" i="1"/>
  <c r="Q4" i="1"/>
  <c r="O4" i="1"/>
  <c r="N4" i="1"/>
  <c r="Q3" i="1"/>
  <c r="O3" i="1"/>
  <c r="N3" i="1"/>
  <c r="Q2" i="1"/>
  <c r="O2" i="1"/>
  <c r="N2" i="1"/>
  <c r="Q29" i="2"/>
  <c r="O29" i="2"/>
  <c r="N29" i="2"/>
  <c r="Q28" i="2"/>
  <c r="O28" i="2"/>
  <c r="N28" i="2"/>
  <c r="Q27" i="2"/>
  <c r="O27" i="2"/>
  <c r="N27" i="2"/>
  <c r="Q26" i="2"/>
  <c r="O26" i="2"/>
  <c r="N26" i="2"/>
  <c r="Q25" i="2"/>
  <c r="O25" i="2"/>
  <c r="N25" i="2"/>
  <c r="Q24" i="2"/>
  <c r="O24" i="2"/>
  <c r="N24" i="2"/>
  <c r="Q23" i="2"/>
  <c r="O23" i="2"/>
  <c r="N23" i="2"/>
  <c r="Q22" i="2"/>
  <c r="O22" i="2"/>
  <c r="N22" i="2"/>
  <c r="Q21" i="2"/>
  <c r="O21" i="2"/>
  <c r="N21" i="2"/>
  <c r="Q20" i="2"/>
  <c r="O20" i="2"/>
  <c r="N20" i="2"/>
  <c r="Q19" i="2"/>
  <c r="O19" i="2"/>
  <c r="N19" i="2"/>
  <c r="Q18" i="2"/>
  <c r="O18" i="2"/>
  <c r="N18" i="2"/>
  <c r="Q17" i="2"/>
  <c r="O17" i="2"/>
  <c r="N17" i="2"/>
  <c r="Q16" i="2"/>
  <c r="O16" i="2"/>
  <c r="N16" i="2"/>
  <c r="Q15" i="2"/>
  <c r="O15" i="2"/>
  <c r="N15" i="2"/>
  <c r="Q14" i="2"/>
  <c r="O14" i="2"/>
  <c r="N14" i="2"/>
  <c r="Q13" i="2"/>
  <c r="O13" i="2"/>
  <c r="N13" i="2"/>
  <c r="Q12" i="2"/>
  <c r="O12" i="2"/>
  <c r="N12" i="2"/>
  <c r="Q11" i="2"/>
  <c r="O11" i="2"/>
  <c r="N11" i="2"/>
  <c r="Q10" i="2"/>
  <c r="O10" i="2"/>
  <c r="N10" i="2"/>
  <c r="Q9" i="2"/>
  <c r="O9" i="2"/>
  <c r="N9" i="2"/>
  <c r="Q8" i="2"/>
  <c r="O8" i="2"/>
  <c r="N8" i="2"/>
  <c r="Q7" i="2"/>
  <c r="O7" i="2"/>
  <c r="N7" i="2"/>
  <c r="Q6" i="2"/>
  <c r="O6" i="2"/>
  <c r="N6" i="2"/>
  <c r="Q5" i="2"/>
  <c r="O5" i="2"/>
  <c r="N5" i="2"/>
  <c r="Q4" i="2"/>
  <c r="O4" i="2"/>
  <c r="N4" i="2"/>
  <c r="Q3" i="2"/>
  <c r="O3" i="2"/>
  <c r="N3" i="2"/>
  <c r="Q2" i="2"/>
  <c r="N2" i="2"/>
</calcChain>
</file>

<file path=xl/sharedStrings.xml><?xml version="1.0" encoding="utf-8"?>
<sst xmlns="http://schemas.openxmlformats.org/spreadsheetml/2006/main" count="134" uniqueCount="59">
  <si>
    <t>Aetherium</t>
  </si>
  <si>
    <t>AncientNord</t>
  </si>
  <si>
    <t>Blades</t>
  </si>
  <si>
    <t>Chitin</t>
  </si>
  <si>
    <t>Daedric</t>
  </si>
  <si>
    <t>Dawnguard</t>
  </si>
  <si>
    <t>Dragonplate</t>
  </si>
  <si>
    <t>Dwarven</t>
  </si>
  <si>
    <t>Ebony</t>
  </si>
  <si>
    <t>Falmer</t>
  </si>
  <si>
    <t>FalmerHardened</t>
  </si>
  <si>
    <t>FalmerHeavy</t>
  </si>
  <si>
    <t>Guard</t>
  </si>
  <si>
    <t>Imperial</t>
  </si>
  <si>
    <t>Iron</t>
  </si>
  <si>
    <t>Nordic</t>
  </si>
  <si>
    <t>Orcish</t>
  </si>
  <si>
    <t>Steel</t>
  </si>
  <si>
    <t>StormcloakOfficer</t>
  </si>
  <si>
    <t>SteelPlate</t>
  </si>
  <si>
    <t>Ulfric</t>
  </si>
  <si>
    <t>Vigilant</t>
  </si>
  <si>
    <t>Wolf</t>
  </si>
  <si>
    <t>AR</t>
  </si>
  <si>
    <t>Weight</t>
  </si>
  <si>
    <t>Slash AR</t>
  </si>
  <si>
    <t>Blunt AR</t>
  </si>
  <si>
    <t>Ranged AR</t>
  </si>
  <si>
    <t>Alikr</t>
  </si>
  <si>
    <t>AncientShrouded</t>
  </si>
  <si>
    <t>Dragonscale</t>
  </si>
  <si>
    <t>Elven</t>
  </si>
  <si>
    <t>Forsworn</t>
  </si>
  <si>
    <t>Fur</t>
  </si>
  <si>
    <t>Glass</t>
  </si>
  <si>
    <t>Hide</t>
  </si>
  <si>
    <t>Leather</t>
  </si>
  <si>
    <t>Linwe</t>
  </si>
  <si>
    <t>Nightingale</t>
  </si>
  <si>
    <t>PenitusOculatus</t>
  </si>
  <si>
    <t>Scaled</t>
  </si>
  <si>
    <t>Shrouded</t>
  </si>
  <si>
    <t>SnowElf</t>
  </si>
  <si>
    <t>ThievesGuild</t>
  </si>
  <si>
    <t>ThievesGuildMaster</t>
  </si>
  <si>
    <t>Vampire</t>
  </si>
  <si>
    <t>Slash</t>
  </si>
  <si>
    <t>Blunt</t>
  </si>
  <si>
    <t>Ranged</t>
  </si>
  <si>
    <t>Ahzidal</t>
  </si>
  <si>
    <t>Bonemold</t>
  </si>
  <si>
    <t>ImperialLegate</t>
  </si>
  <si>
    <t>ImprovedBonemold</t>
  </si>
  <si>
    <t>Stalhrim</t>
  </si>
  <si>
    <t>NordicCarved</t>
  </si>
  <si>
    <t>MoragTong</t>
  </si>
  <si>
    <t>ReinforcedChitin</t>
  </si>
  <si>
    <t>Skaal</t>
  </si>
  <si>
    <t>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</si>
</sst>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08B8-366A-4A32-A57D-1E546DC4B63F}">
  <dimension ref="A1:X26"/>
  <sheetViews>
    <sheetView tabSelected="1" workbookViewId="0">
      <selection activeCell="V3" sqref="V3"/>
    </sheetView>
  </sheetViews>
  <sheetFormatPr defaultRowHeight="15" x14ac:dyDescent="0.25"/>
  <sheetData>
    <row r="1" spans="1:24" x14ac:dyDescent="0.25">
      <c r="B1" t="s">
        <v>23</v>
      </c>
      <c r="C1" t="s">
        <v>24</v>
      </c>
      <c r="D1" t="s">
        <v>46</v>
      </c>
      <c r="E1" t="s">
        <v>47</v>
      </c>
      <c r="F1" t="s">
        <v>48</v>
      </c>
      <c r="H1" t="s">
        <v>23</v>
      </c>
      <c r="I1" t="s">
        <v>24</v>
      </c>
      <c r="J1" t="s">
        <v>48</v>
      </c>
      <c r="K1" t="s">
        <v>58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24" x14ac:dyDescent="0.25">
      <c r="A2" t="s">
        <v>0</v>
      </c>
      <c r="B2">
        <v>900</v>
      </c>
      <c r="C2">
        <v>75</v>
      </c>
      <c r="D2">
        <v>5</v>
      </c>
      <c r="E2">
        <v>0</v>
      </c>
      <c r="F2">
        <v>4</v>
      </c>
      <c r="H2">
        <v>1000</v>
      </c>
      <c r="I2">
        <v>80</v>
      </c>
      <c r="J2">
        <v>5</v>
      </c>
      <c r="K2">
        <v>100</v>
      </c>
      <c r="M2">
        <f>IF(B2&lt;&gt;"", H2 - B2 - K2, "")</f>
        <v>0</v>
      </c>
      <c r="N2">
        <f t="shared" ref="N2:N26" si="0">IF(C2&lt;&gt;"", I2 - C2, "")</f>
        <v>5</v>
      </c>
      <c r="O2">
        <f t="shared" ref="O2:O26" si="1">IF(D2&lt;&gt;"", H2-(B2+D2*60), "")</f>
        <v>-200</v>
      </c>
      <c r="P2">
        <f t="shared" ref="P2:P26" si="2">IF(E2&lt;&gt;"", H2-(B2+E2*60), "")</f>
        <v>100</v>
      </c>
      <c r="Q2">
        <f t="shared" ref="Q2:Q26" si="3">IF(F2&lt;&gt;"", (H2+J2*50)-(B2+F2*60),"")</f>
        <v>110</v>
      </c>
      <c r="S2" t="s">
        <v>0</v>
      </c>
      <c r="T2">
        <v>1000</v>
      </c>
      <c r="U2">
        <v>80</v>
      </c>
      <c r="V2" t="str">
        <f>IF(A2=S2,"",FALSE)</f>
        <v/>
      </c>
      <c r="W2" t="str">
        <f>IF(H2=T2,"",FALSE)</f>
        <v/>
      </c>
      <c r="X2" t="str">
        <f>IF(I2=U2,"",FALSE)</f>
        <v/>
      </c>
    </row>
    <row r="3" spans="1:24" x14ac:dyDescent="0.25">
      <c r="A3" t="s">
        <v>49</v>
      </c>
      <c r="H3">
        <v>700</v>
      </c>
      <c r="I3">
        <v>50</v>
      </c>
      <c r="J3">
        <v>5</v>
      </c>
      <c r="M3" t="str">
        <f t="shared" ref="M3:M26" si="4">IF(B3&lt;&gt;"", H3 - B3 - K3, "")</f>
        <v/>
      </c>
      <c r="N3" t="str">
        <f t="shared" si="0"/>
        <v/>
      </c>
      <c r="O3" t="str">
        <f t="shared" si="1"/>
        <v/>
      </c>
      <c r="P3" t="str">
        <f t="shared" si="2"/>
        <v/>
      </c>
      <c r="Q3" t="str">
        <f t="shared" si="3"/>
        <v/>
      </c>
      <c r="S3" t="s">
        <v>49</v>
      </c>
      <c r="T3">
        <v>700</v>
      </c>
      <c r="U3">
        <v>50</v>
      </c>
      <c r="V3" t="str">
        <f t="shared" ref="V3:V26" si="5">IF(A3=S3,"",FALSE)</f>
        <v/>
      </c>
      <c r="W3" t="str">
        <f t="shared" ref="W3:W26" si="6">IF(H3=T3,"",FALSE)</f>
        <v/>
      </c>
      <c r="X3" t="str">
        <f t="shared" ref="X3:X26" si="7">IF(I3=U3,"",FALSE)</f>
        <v/>
      </c>
    </row>
    <row r="4" spans="1:24" x14ac:dyDescent="0.25">
      <c r="A4" t="s">
        <v>1</v>
      </c>
      <c r="B4">
        <v>550</v>
      </c>
      <c r="C4">
        <v>40</v>
      </c>
      <c r="D4">
        <v>0</v>
      </c>
      <c r="E4">
        <v>0</v>
      </c>
      <c r="F4">
        <v>4</v>
      </c>
      <c r="H4">
        <v>600</v>
      </c>
      <c r="I4">
        <v>50</v>
      </c>
      <c r="J4">
        <v>5</v>
      </c>
      <c r="M4">
        <f t="shared" si="4"/>
        <v>50</v>
      </c>
      <c r="N4">
        <f t="shared" si="0"/>
        <v>10</v>
      </c>
      <c r="O4">
        <f t="shared" si="1"/>
        <v>50</v>
      </c>
      <c r="P4">
        <f t="shared" si="2"/>
        <v>50</v>
      </c>
      <c r="Q4">
        <f t="shared" si="3"/>
        <v>60</v>
      </c>
      <c r="S4" t="s">
        <v>1</v>
      </c>
      <c r="T4">
        <v>600</v>
      </c>
      <c r="U4">
        <v>50</v>
      </c>
      <c r="V4" t="str">
        <f t="shared" si="5"/>
        <v/>
      </c>
      <c r="W4" t="str">
        <f t="shared" si="6"/>
        <v/>
      </c>
      <c r="X4" t="str">
        <f t="shared" si="7"/>
        <v/>
      </c>
    </row>
    <row r="5" spans="1:24" x14ac:dyDescent="0.25">
      <c r="A5" t="s">
        <v>2</v>
      </c>
      <c r="B5">
        <v>700</v>
      </c>
      <c r="C5">
        <v>50</v>
      </c>
      <c r="D5">
        <v>1</v>
      </c>
      <c r="E5">
        <v>0</v>
      </c>
      <c r="F5">
        <v>4</v>
      </c>
      <c r="H5">
        <v>700</v>
      </c>
      <c r="I5">
        <v>50</v>
      </c>
      <c r="J5">
        <v>5</v>
      </c>
      <c r="M5">
        <f t="shared" si="4"/>
        <v>0</v>
      </c>
      <c r="N5">
        <f t="shared" si="0"/>
        <v>0</v>
      </c>
      <c r="O5">
        <f t="shared" si="1"/>
        <v>-60</v>
      </c>
      <c r="P5">
        <f t="shared" si="2"/>
        <v>0</v>
      </c>
      <c r="Q5">
        <f t="shared" si="3"/>
        <v>10</v>
      </c>
      <c r="S5" t="s">
        <v>2</v>
      </c>
      <c r="T5">
        <v>700</v>
      </c>
      <c r="U5">
        <v>50</v>
      </c>
      <c r="V5" t="str">
        <f t="shared" si="5"/>
        <v/>
      </c>
      <c r="W5" t="str">
        <f t="shared" si="6"/>
        <v/>
      </c>
      <c r="X5" t="str">
        <f t="shared" si="7"/>
        <v/>
      </c>
    </row>
    <row r="6" spans="1:24" x14ac:dyDescent="0.25">
      <c r="A6" t="s">
        <v>50</v>
      </c>
      <c r="H6">
        <v>600</v>
      </c>
      <c r="I6">
        <v>40</v>
      </c>
      <c r="J6">
        <v>5</v>
      </c>
      <c r="M6" t="str">
        <f t="shared" si="4"/>
        <v/>
      </c>
      <c r="N6" t="str">
        <f t="shared" si="0"/>
        <v/>
      </c>
      <c r="O6" t="str">
        <f t="shared" si="1"/>
        <v/>
      </c>
      <c r="P6" t="str">
        <f t="shared" si="2"/>
        <v/>
      </c>
      <c r="Q6" t="str">
        <f t="shared" si="3"/>
        <v/>
      </c>
      <c r="S6" t="s">
        <v>50</v>
      </c>
      <c r="T6">
        <v>600</v>
      </c>
      <c r="U6">
        <v>40</v>
      </c>
      <c r="V6" t="str">
        <f t="shared" si="5"/>
        <v/>
      </c>
      <c r="W6" t="str">
        <f t="shared" si="6"/>
        <v/>
      </c>
      <c r="X6" t="str">
        <f t="shared" si="7"/>
        <v/>
      </c>
    </row>
    <row r="7" spans="1:24" x14ac:dyDescent="0.25">
      <c r="A7" t="s">
        <v>4</v>
      </c>
      <c r="B7">
        <v>1200</v>
      </c>
      <c r="C7">
        <v>100</v>
      </c>
      <c r="D7">
        <v>4</v>
      </c>
      <c r="E7">
        <v>0</v>
      </c>
      <c r="F7">
        <v>5</v>
      </c>
      <c r="H7">
        <v>1200</v>
      </c>
      <c r="I7">
        <v>100</v>
      </c>
      <c r="J7">
        <v>5</v>
      </c>
      <c r="M7">
        <f t="shared" si="4"/>
        <v>0</v>
      </c>
      <c r="N7">
        <f t="shared" si="0"/>
        <v>0</v>
      </c>
      <c r="O7">
        <f t="shared" si="1"/>
        <v>-240</v>
      </c>
      <c r="P7">
        <f t="shared" si="2"/>
        <v>0</v>
      </c>
      <c r="Q7">
        <f t="shared" si="3"/>
        <v>-50</v>
      </c>
      <c r="S7" t="s">
        <v>4</v>
      </c>
      <c r="T7">
        <v>1200</v>
      </c>
      <c r="U7">
        <v>100</v>
      </c>
      <c r="V7" t="str">
        <f t="shared" si="5"/>
        <v/>
      </c>
      <c r="W7" t="str">
        <f t="shared" si="6"/>
        <v/>
      </c>
      <c r="X7" t="str">
        <f t="shared" si="7"/>
        <v/>
      </c>
    </row>
    <row r="8" spans="1:24" x14ac:dyDescent="0.25">
      <c r="A8" t="s">
        <v>5</v>
      </c>
      <c r="B8">
        <v>700</v>
      </c>
      <c r="C8">
        <v>55</v>
      </c>
      <c r="D8">
        <v>0</v>
      </c>
      <c r="E8">
        <v>1</v>
      </c>
      <c r="F8">
        <v>4</v>
      </c>
      <c r="H8">
        <v>700</v>
      </c>
      <c r="I8">
        <v>50</v>
      </c>
      <c r="J8">
        <v>5</v>
      </c>
      <c r="M8">
        <f t="shared" si="4"/>
        <v>0</v>
      </c>
      <c r="N8">
        <f t="shared" si="0"/>
        <v>-5</v>
      </c>
      <c r="O8">
        <f t="shared" si="1"/>
        <v>0</v>
      </c>
      <c r="P8">
        <f t="shared" si="2"/>
        <v>-60</v>
      </c>
      <c r="Q8">
        <f t="shared" si="3"/>
        <v>10</v>
      </c>
      <c r="S8" t="s">
        <v>5</v>
      </c>
      <c r="T8">
        <v>700</v>
      </c>
      <c r="U8">
        <v>50</v>
      </c>
      <c r="V8" t="str">
        <f t="shared" si="5"/>
        <v/>
      </c>
      <c r="W8" t="str">
        <f t="shared" si="6"/>
        <v/>
      </c>
      <c r="X8" t="str">
        <f t="shared" si="7"/>
        <v/>
      </c>
    </row>
    <row r="9" spans="1:24" x14ac:dyDescent="0.25">
      <c r="A9" t="s">
        <v>6</v>
      </c>
      <c r="B9">
        <v>900</v>
      </c>
      <c r="C9">
        <v>65</v>
      </c>
      <c r="D9">
        <v>3</v>
      </c>
      <c r="E9">
        <v>2</v>
      </c>
      <c r="F9">
        <v>4</v>
      </c>
      <c r="H9">
        <v>1000</v>
      </c>
      <c r="I9">
        <v>70</v>
      </c>
      <c r="J9">
        <v>5</v>
      </c>
      <c r="K9">
        <v>100</v>
      </c>
      <c r="M9">
        <f t="shared" si="4"/>
        <v>0</v>
      </c>
      <c r="N9">
        <f t="shared" si="0"/>
        <v>5</v>
      </c>
      <c r="O9">
        <f t="shared" si="1"/>
        <v>-80</v>
      </c>
      <c r="P9">
        <f t="shared" si="2"/>
        <v>-20</v>
      </c>
      <c r="Q9">
        <f t="shared" si="3"/>
        <v>110</v>
      </c>
      <c r="S9" t="s">
        <v>6</v>
      </c>
      <c r="T9">
        <v>1000</v>
      </c>
      <c r="U9">
        <v>70</v>
      </c>
      <c r="V9" t="str">
        <f t="shared" si="5"/>
        <v/>
      </c>
      <c r="W9" t="str">
        <f t="shared" si="6"/>
        <v/>
      </c>
      <c r="X9" t="str">
        <f t="shared" si="7"/>
        <v/>
      </c>
    </row>
    <row r="10" spans="1:24" x14ac:dyDescent="0.25">
      <c r="A10" t="s">
        <v>7</v>
      </c>
      <c r="B10">
        <v>780</v>
      </c>
      <c r="C10">
        <v>70</v>
      </c>
      <c r="D10">
        <v>3</v>
      </c>
      <c r="E10">
        <v>2</v>
      </c>
      <c r="F10">
        <v>3</v>
      </c>
      <c r="H10">
        <v>900</v>
      </c>
      <c r="I10">
        <v>70</v>
      </c>
      <c r="J10">
        <v>5</v>
      </c>
      <c r="K10">
        <v>100</v>
      </c>
      <c r="M10">
        <f t="shared" si="4"/>
        <v>20</v>
      </c>
      <c r="N10">
        <f t="shared" si="0"/>
        <v>0</v>
      </c>
      <c r="O10">
        <f t="shared" si="1"/>
        <v>-60</v>
      </c>
      <c r="P10">
        <f t="shared" si="2"/>
        <v>0</v>
      </c>
      <c r="Q10">
        <f t="shared" si="3"/>
        <v>190</v>
      </c>
      <c r="S10" t="s">
        <v>7</v>
      </c>
      <c r="T10">
        <v>900</v>
      </c>
      <c r="U10">
        <v>70</v>
      </c>
      <c r="V10" t="str">
        <f t="shared" si="5"/>
        <v/>
      </c>
      <c r="W10" t="str">
        <f t="shared" si="6"/>
        <v/>
      </c>
      <c r="X10" t="str">
        <f t="shared" si="7"/>
        <v/>
      </c>
    </row>
    <row r="11" spans="1:24" x14ac:dyDescent="0.25">
      <c r="A11" t="s">
        <v>8</v>
      </c>
      <c r="B11">
        <v>900</v>
      </c>
      <c r="C11">
        <v>75</v>
      </c>
      <c r="D11">
        <v>5</v>
      </c>
      <c r="E11">
        <v>0</v>
      </c>
      <c r="F11">
        <v>4</v>
      </c>
      <c r="H11">
        <v>1000</v>
      </c>
      <c r="I11">
        <v>80</v>
      </c>
      <c r="J11">
        <v>5</v>
      </c>
      <c r="K11">
        <v>100</v>
      </c>
      <c r="M11">
        <f t="shared" si="4"/>
        <v>0</v>
      </c>
      <c r="N11">
        <f t="shared" si="0"/>
        <v>5</v>
      </c>
      <c r="O11">
        <f t="shared" si="1"/>
        <v>-200</v>
      </c>
      <c r="P11">
        <f t="shared" si="2"/>
        <v>100</v>
      </c>
      <c r="Q11">
        <f t="shared" si="3"/>
        <v>110</v>
      </c>
      <c r="S11" t="s">
        <v>8</v>
      </c>
      <c r="T11">
        <v>1000</v>
      </c>
      <c r="U11">
        <v>80</v>
      </c>
      <c r="V11" t="str">
        <f t="shared" si="5"/>
        <v/>
      </c>
      <c r="W11" t="str">
        <f t="shared" si="6"/>
        <v/>
      </c>
      <c r="X11" t="str">
        <f t="shared" si="7"/>
        <v/>
      </c>
    </row>
    <row r="12" spans="1:24" x14ac:dyDescent="0.25">
      <c r="A12" t="s">
        <v>10</v>
      </c>
      <c r="B12">
        <v>720</v>
      </c>
      <c r="C12">
        <v>60</v>
      </c>
      <c r="D12">
        <v>5</v>
      </c>
      <c r="E12">
        <v>0</v>
      </c>
      <c r="F12">
        <v>3</v>
      </c>
      <c r="H12">
        <v>800</v>
      </c>
      <c r="I12">
        <v>60</v>
      </c>
      <c r="J12">
        <v>5</v>
      </c>
      <c r="K12">
        <v>100</v>
      </c>
      <c r="M12">
        <f t="shared" si="4"/>
        <v>-20</v>
      </c>
      <c r="N12">
        <f t="shared" si="0"/>
        <v>0</v>
      </c>
      <c r="O12">
        <f t="shared" si="1"/>
        <v>-220</v>
      </c>
      <c r="P12">
        <f t="shared" si="2"/>
        <v>80</v>
      </c>
      <c r="Q12">
        <f t="shared" si="3"/>
        <v>150</v>
      </c>
      <c r="S12" t="s">
        <v>10</v>
      </c>
      <c r="T12">
        <v>800</v>
      </c>
      <c r="U12">
        <v>60</v>
      </c>
      <c r="V12" t="str">
        <f t="shared" si="5"/>
        <v/>
      </c>
      <c r="W12" t="str">
        <f t="shared" si="6"/>
        <v/>
      </c>
      <c r="X12" t="str">
        <f t="shared" si="7"/>
        <v/>
      </c>
    </row>
    <row r="13" spans="1:24" x14ac:dyDescent="0.25">
      <c r="A13" t="s">
        <v>11</v>
      </c>
      <c r="B13">
        <v>720</v>
      </c>
      <c r="C13">
        <v>60</v>
      </c>
      <c r="D13">
        <v>5</v>
      </c>
      <c r="E13">
        <v>0</v>
      </c>
      <c r="F13">
        <v>3</v>
      </c>
      <c r="H13">
        <v>800</v>
      </c>
      <c r="I13">
        <v>60</v>
      </c>
      <c r="J13">
        <v>5</v>
      </c>
      <c r="K13">
        <v>100</v>
      </c>
      <c r="M13">
        <f t="shared" si="4"/>
        <v>-20</v>
      </c>
      <c r="N13">
        <f t="shared" si="0"/>
        <v>0</v>
      </c>
      <c r="O13">
        <f t="shared" si="1"/>
        <v>-220</v>
      </c>
      <c r="P13">
        <f t="shared" si="2"/>
        <v>80</v>
      </c>
      <c r="Q13">
        <f t="shared" si="3"/>
        <v>150</v>
      </c>
      <c r="S13" t="s">
        <v>11</v>
      </c>
      <c r="T13">
        <v>800</v>
      </c>
      <c r="U13">
        <v>60</v>
      </c>
      <c r="V13" t="str">
        <f t="shared" si="5"/>
        <v/>
      </c>
      <c r="W13" t="str">
        <f t="shared" si="6"/>
        <v/>
      </c>
      <c r="X13" t="str">
        <f t="shared" si="7"/>
        <v/>
      </c>
    </row>
    <row r="14" spans="1:24" x14ac:dyDescent="0.25">
      <c r="A14" t="s">
        <v>12</v>
      </c>
      <c r="B14">
        <v>600</v>
      </c>
      <c r="C14">
        <v>50</v>
      </c>
      <c r="D14">
        <v>3</v>
      </c>
      <c r="E14">
        <v>0</v>
      </c>
      <c r="F14">
        <v>4</v>
      </c>
      <c r="H14">
        <v>600</v>
      </c>
      <c r="I14">
        <v>50</v>
      </c>
      <c r="J14">
        <v>5</v>
      </c>
      <c r="M14">
        <f t="shared" si="4"/>
        <v>0</v>
      </c>
      <c r="N14">
        <f t="shared" si="0"/>
        <v>0</v>
      </c>
      <c r="O14">
        <f t="shared" si="1"/>
        <v>-180</v>
      </c>
      <c r="P14">
        <f t="shared" si="2"/>
        <v>0</v>
      </c>
      <c r="Q14">
        <f t="shared" si="3"/>
        <v>10</v>
      </c>
      <c r="S14" t="s">
        <v>12</v>
      </c>
      <c r="T14">
        <v>600</v>
      </c>
      <c r="U14">
        <v>50</v>
      </c>
      <c r="V14" t="str">
        <f t="shared" si="5"/>
        <v/>
      </c>
      <c r="W14" t="str">
        <f t="shared" si="6"/>
        <v/>
      </c>
      <c r="X14" t="str">
        <f t="shared" si="7"/>
        <v/>
      </c>
    </row>
    <row r="15" spans="1:24" x14ac:dyDescent="0.25">
      <c r="A15" t="s">
        <v>13</v>
      </c>
      <c r="B15">
        <v>600</v>
      </c>
      <c r="C15">
        <v>50</v>
      </c>
      <c r="D15">
        <v>0</v>
      </c>
      <c r="E15">
        <v>0</v>
      </c>
      <c r="F15">
        <v>4</v>
      </c>
      <c r="H15">
        <v>600</v>
      </c>
      <c r="I15">
        <v>50</v>
      </c>
      <c r="J15">
        <v>5</v>
      </c>
      <c r="M15">
        <f t="shared" si="4"/>
        <v>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10</v>
      </c>
      <c r="S15" t="s">
        <v>13</v>
      </c>
      <c r="T15">
        <v>600</v>
      </c>
      <c r="U15">
        <v>50</v>
      </c>
      <c r="V15" t="str">
        <f t="shared" si="5"/>
        <v/>
      </c>
      <c r="W15" t="str">
        <f t="shared" si="6"/>
        <v/>
      </c>
      <c r="X15" t="str">
        <f t="shared" si="7"/>
        <v/>
      </c>
    </row>
    <row r="16" spans="1:24" x14ac:dyDescent="0.25">
      <c r="A16" t="s">
        <v>51</v>
      </c>
      <c r="H16">
        <v>700</v>
      </c>
      <c r="I16">
        <v>50</v>
      </c>
      <c r="J16">
        <v>5</v>
      </c>
      <c r="M16" t="str">
        <f t="shared" si="4"/>
        <v/>
      </c>
      <c r="N16" t="str">
        <f t="shared" si="0"/>
        <v/>
      </c>
      <c r="O16" t="str">
        <f t="shared" si="1"/>
        <v/>
      </c>
      <c r="P16" t="str">
        <f t="shared" si="2"/>
        <v/>
      </c>
      <c r="Q16" t="str">
        <f t="shared" si="3"/>
        <v/>
      </c>
      <c r="S16" t="s">
        <v>51</v>
      </c>
      <c r="T16">
        <v>700</v>
      </c>
      <c r="U16">
        <v>50</v>
      </c>
      <c r="V16" t="str">
        <f t="shared" si="5"/>
        <v/>
      </c>
      <c r="W16" t="str">
        <f t="shared" si="6"/>
        <v/>
      </c>
      <c r="X16" t="str">
        <f t="shared" si="7"/>
        <v/>
      </c>
    </row>
    <row r="17" spans="1:24" x14ac:dyDescent="0.25">
      <c r="A17" t="s">
        <v>52</v>
      </c>
      <c r="H17">
        <v>700</v>
      </c>
      <c r="I17">
        <v>50</v>
      </c>
      <c r="J17">
        <v>5</v>
      </c>
      <c r="M17" t="str">
        <f t="shared" si="4"/>
        <v/>
      </c>
      <c r="N17" t="str">
        <f t="shared" si="0"/>
        <v/>
      </c>
      <c r="O17" t="str">
        <f t="shared" si="1"/>
        <v/>
      </c>
      <c r="P17" t="str">
        <f t="shared" si="2"/>
        <v/>
      </c>
      <c r="Q17" t="str">
        <f t="shared" si="3"/>
        <v/>
      </c>
      <c r="S17" t="s">
        <v>52</v>
      </c>
      <c r="T17">
        <v>700</v>
      </c>
      <c r="U17">
        <v>50</v>
      </c>
      <c r="V17" t="str">
        <f t="shared" si="5"/>
        <v/>
      </c>
      <c r="W17" t="str">
        <f t="shared" si="6"/>
        <v/>
      </c>
      <c r="X17" t="str">
        <f t="shared" si="7"/>
        <v/>
      </c>
    </row>
    <row r="18" spans="1:24" x14ac:dyDescent="0.25">
      <c r="A18" t="s">
        <v>14</v>
      </c>
      <c r="B18">
        <v>510</v>
      </c>
      <c r="C18">
        <v>40</v>
      </c>
      <c r="D18">
        <v>0</v>
      </c>
      <c r="E18">
        <v>0</v>
      </c>
      <c r="F18">
        <v>4</v>
      </c>
      <c r="H18">
        <v>500</v>
      </c>
      <c r="I18">
        <v>40</v>
      </c>
      <c r="J18">
        <v>5</v>
      </c>
      <c r="M18">
        <f t="shared" si="4"/>
        <v>-10</v>
      </c>
      <c r="N18">
        <f t="shared" si="0"/>
        <v>0</v>
      </c>
      <c r="O18">
        <f t="shared" si="1"/>
        <v>-10</v>
      </c>
      <c r="P18">
        <f t="shared" si="2"/>
        <v>-10</v>
      </c>
      <c r="Q18">
        <f t="shared" si="3"/>
        <v>0</v>
      </c>
      <c r="S18" t="s">
        <v>14</v>
      </c>
      <c r="T18">
        <v>500</v>
      </c>
      <c r="U18">
        <v>40</v>
      </c>
      <c r="V18" t="str">
        <f t="shared" si="5"/>
        <v/>
      </c>
      <c r="W18" t="str">
        <f t="shared" si="6"/>
        <v/>
      </c>
      <c r="X18" t="str">
        <f t="shared" si="7"/>
        <v/>
      </c>
    </row>
    <row r="19" spans="1:24" x14ac:dyDescent="0.25">
      <c r="A19" t="s">
        <v>15</v>
      </c>
      <c r="B19">
        <v>720</v>
      </c>
      <c r="C19">
        <v>60</v>
      </c>
      <c r="D19">
        <v>2</v>
      </c>
      <c r="E19">
        <v>2</v>
      </c>
      <c r="F19">
        <v>3</v>
      </c>
      <c r="H19">
        <v>800</v>
      </c>
      <c r="I19">
        <v>60</v>
      </c>
      <c r="J19">
        <v>5</v>
      </c>
      <c r="K19">
        <v>100</v>
      </c>
      <c r="M19">
        <f t="shared" si="4"/>
        <v>-20</v>
      </c>
      <c r="N19">
        <f t="shared" si="0"/>
        <v>0</v>
      </c>
      <c r="O19">
        <f t="shared" si="1"/>
        <v>-40</v>
      </c>
      <c r="P19">
        <f t="shared" si="2"/>
        <v>-40</v>
      </c>
      <c r="Q19">
        <f t="shared" si="3"/>
        <v>150</v>
      </c>
      <c r="S19" t="s">
        <v>54</v>
      </c>
      <c r="T19">
        <v>800</v>
      </c>
      <c r="U19">
        <v>60</v>
      </c>
      <c r="V19" t="b">
        <f t="shared" si="5"/>
        <v>0</v>
      </c>
      <c r="W19" t="str">
        <f t="shared" si="6"/>
        <v/>
      </c>
      <c r="X19" t="str">
        <f t="shared" si="7"/>
        <v/>
      </c>
    </row>
    <row r="20" spans="1:24" x14ac:dyDescent="0.25">
      <c r="A20" t="s">
        <v>16</v>
      </c>
      <c r="B20">
        <v>720</v>
      </c>
      <c r="C20">
        <v>60</v>
      </c>
      <c r="D20">
        <v>5</v>
      </c>
      <c r="E20">
        <v>0</v>
      </c>
      <c r="F20">
        <v>3</v>
      </c>
      <c r="H20">
        <v>800</v>
      </c>
      <c r="I20">
        <v>60</v>
      </c>
      <c r="J20">
        <v>5</v>
      </c>
      <c r="K20">
        <v>100</v>
      </c>
      <c r="M20">
        <f t="shared" si="4"/>
        <v>-20</v>
      </c>
      <c r="N20">
        <f t="shared" si="0"/>
        <v>0</v>
      </c>
      <c r="O20">
        <f t="shared" si="1"/>
        <v>-220</v>
      </c>
      <c r="P20">
        <f t="shared" si="2"/>
        <v>80</v>
      </c>
      <c r="Q20">
        <f t="shared" si="3"/>
        <v>150</v>
      </c>
      <c r="S20" t="s">
        <v>16</v>
      </c>
      <c r="T20">
        <v>800</v>
      </c>
      <c r="U20">
        <v>60</v>
      </c>
      <c r="V20" t="str">
        <f t="shared" si="5"/>
        <v/>
      </c>
      <c r="W20" t="str">
        <f t="shared" si="6"/>
        <v/>
      </c>
      <c r="X20" t="str">
        <f t="shared" si="7"/>
        <v/>
      </c>
    </row>
    <row r="21" spans="1:24" x14ac:dyDescent="0.25">
      <c r="A21" t="s">
        <v>53</v>
      </c>
      <c r="H21">
        <v>1000</v>
      </c>
      <c r="I21">
        <v>80</v>
      </c>
      <c r="J21">
        <v>5</v>
      </c>
      <c r="K21">
        <v>100</v>
      </c>
      <c r="M21" t="str">
        <f t="shared" si="4"/>
        <v/>
      </c>
      <c r="N21" t="str">
        <f t="shared" si="0"/>
        <v/>
      </c>
      <c r="O21" t="str">
        <f t="shared" si="1"/>
        <v/>
      </c>
      <c r="P21" t="str">
        <f t="shared" si="2"/>
        <v/>
      </c>
      <c r="Q21" t="str">
        <f t="shared" si="3"/>
        <v/>
      </c>
      <c r="S21" t="s">
        <v>53</v>
      </c>
      <c r="T21">
        <v>1000</v>
      </c>
      <c r="U21">
        <v>80</v>
      </c>
      <c r="V21" t="str">
        <f t="shared" si="5"/>
        <v/>
      </c>
      <c r="W21" t="str">
        <f t="shared" si="6"/>
        <v/>
      </c>
      <c r="X21" t="str">
        <f t="shared" si="7"/>
        <v/>
      </c>
    </row>
    <row r="22" spans="1:24" x14ac:dyDescent="0.25">
      <c r="A22" t="s">
        <v>17</v>
      </c>
      <c r="B22">
        <v>600</v>
      </c>
      <c r="C22">
        <v>50</v>
      </c>
      <c r="D22">
        <v>0</v>
      </c>
      <c r="E22">
        <v>0</v>
      </c>
      <c r="F22">
        <v>4</v>
      </c>
      <c r="H22">
        <v>600</v>
      </c>
      <c r="I22">
        <v>50</v>
      </c>
      <c r="J22">
        <v>5</v>
      </c>
      <c r="M22">
        <f t="shared" si="4"/>
        <v>0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10</v>
      </c>
      <c r="S22" t="s">
        <v>17</v>
      </c>
      <c r="T22">
        <v>600</v>
      </c>
      <c r="U22">
        <v>50</v>
      </c>
      <c r="V22" t="str">
        <f t="shared" si="5"/>
        <v/>
      </c>
      <c r="W22" t="str">
        <f t="shared" si="6"/>
        <v/>
      </c>
      <c r="X22" t="str">
        <f t="shared" si="7"/>
        <v/>
      </c>
    </row>
    <row r="23" spans="1:24" x14ac:dyDescent="0.25">
      <c r="A23" t="s">
        <v>19</v>
      </c>
      <c r="B23">
        <v>720</v>
      </c>
      <c r="C23">
        <v>60</v>
      </c>
      <c r="D23">
        <v>3</v>
      </c>
      <c r="E23">
        <v>0</v>
      </c>
      <c r="F23">
        <v>5</v>
      </c>
      <c r="H23">
        <v>800</v>
      </c>
      <c r="I23">
        <v>60</v>
      </c>
      <c r="J23">
        <v>5</v>
      </c>
      <c r="K23">
        <v>100</v>
      </c>
      <c r="M23">
        <f t="shared" si="4"/>
        <v>-20</v>
      </c>
      <c r="N23">
        <f t="shared" si="0"/>
        <v>0</v>
      </c>
      <c r="O23">
        <f t="shared" si="1"/>
        <v>-100</v>
      </c>
      <c r="P23">
        <f t="shared" si="2"/>
        <v>80</v>
      </c>
      <c r="Q23">
        <f t="shared" si="3"/>
        <v>30</v>
      </c>
      <c r="S23" t="s">
        <v>19</v>
      </c>
      <c r="T23">
        <v>800</v>
      </c>
      <c r="U23">
        <v>60</v>
      </c>
      <c r="V23" t="str">
        <f t="shared" si="5"/>
        <v/>
      </c>
      <c r="W23" t="str">
        <f t="shared" si="6"/>
        <v/>
      </c>
      <c r="X23" t="str">
        <f t="shared" si="7"/>
        <v/>
      </c>
    </row>
    <row r="24" spans="1:24" x14ac:dyDescent="0.25">
      <c r="A24" t="s">
        <v>18</v>
      </c>
      <c r="B24">
        <v>600</v>
      </c>
      <c r="C24">
        <v>50</v>
      </c>
      <c r="D24">
        <v>0</v>
      </c>
      <c r="E24">
        <v>0</v>
      </c>
      <c r="F24">
        <v>4</v>
      </c>
      <c r="H24">
        <v>600</v>
      </c>
      <c r="I24">
        <v>50</v>
      </c>
      <c r="J24">
        <v>5</v>
      </c>
      <c r="M24">
        <f t="shared" si="4"/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10</v>
      </c>
      <c r="S24" t="s">
        <v>18</v>
      </c>
      <c r="T24">
        <v>600</v>
      </c>
      <c r="U24">
        <v>50</v>
      </c>
      <c r="V24" t="str">
        <f t="shared" si="5"/>
        <v/>
      </c>
      <c r="W24" t="str">
        <f t="shared" si="6"/>
        <v/>
      </c>
      <c r="X24" t="str">
        <f t="shared" si="7"/>
        <v/>
      </c>
    </row>
    <row r="25" spans="1:24" x14ac:dyDescent="0.25">
      <c r="A25" t="s">
        <v>21</v>
      </c>
      <c r="B25">
        <v>720</v>
      </c>
      <c r="C25">
        <v>60</v>
      </c>
      <c r="D25">
        <v>3</v>
      </c>
      <c r="E25">
        <v>0</v>
      </c>
      <c r="F25">
        <v>5</v>
      </c>
      <c r="H25">
        <v>800</v>
      </c>
      <c r="I25">
        <v>60</v>
      </c>
      <c r="J25">
        <v>5</v>
      </c>
      <c r="K25">
        <v>100</v>
      </c>
      <c r="M25">
        <f t="shared" si="4"/>
        <v>-20</v>
      </c>
      <c r="N25">
        <f t="shared" si="0"/>
        <v>0</v>
      </c>
      <c r="O25">
        <f t="shared" si="1"/>
        <v>-100</v>
      </c>
      <c r="P25">
        <f t="shared" si="2"/>
        <v>80</v>
      </c>
      <c r="Q25">
        <f t="shared" si="3"/>
        <v>30</v>
      </c>
      <c r="S25" t="s">
        <v>21</v>
      </c>
      <c r="T25">
        <v>800</v>
      </c>
      <c r="U25">
        <v>60</v>
      </c>
      <c r="V25" t="str">
        <f t="shared" si="5"/>
        <v/>
      </c>
      <c r="W25" t="str">
        <f t="shared" si="6"/>
        <v/>
      </c>
      <c r="X25" t="str">
        <f t="shared" si="7"/>
        <v/>
      </c>
    </row>
    <row r="26" spans="1:24" x14ac:dyDescent="0.25">
      <c r="A26" t="s">
        <v>22</v>
      </c>
      <c r="B26">
        <v>720</v>
      </c>
      <c r="C26">
        <v>50</v>
      </c>
      <c r="D26">
        <v>3</v>
      </c>
      <c r="E26">
        <v>0</v>
      </c>
      <c r="F26">
        <v>5</v>
      </c>
      <c r="H26">
        <v>800</v>
      </c>
      <c r="I26">
        <v>50</v>
      </c>
      <c r="J26">
        <v>5</v>
      </c>
      <c r="K26">
        <v>100</v>
      </c>
      <c r="M26">
        <f t="shared" si="4"/>
        <v>-20</v>
      </c>
      <c r="N26">
        <f t="shared" si="0"/>
        <v>0</v>
      </c>
      <c r="O26">
        <f t="shared" si="1"/>
        <v>-100</v>
      </c>
      <c r="P26">
        <f t="shared" si="2"/>
        <v>80</v>
      </c>
      <c r="Q26">
        <f t="shared" si="3"/>
        <v>30</v>
      </c>
      <c r="S26" t="s">
        <v>22</v>
      </c>
      <c r="T26">
        <v>800</v>
      </c>
      <c r="U26">
        <v>50</v>
      </c>
      <c r="V26" t="str">
        <f t="shared" si="5"/>
        <v/>
      </c>
      <c r="W26" t="str">
        <f t="shared" si="6"/>
        <v/>
      </c>
      <c r="X26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31F2-CBFB-4A6A-8470-C61F6D6DDEC1}">
  <dimension ref="A1:X29"/>
  <sheetViews>
    <sheetView workbookViewId="0">
      <selection activeCell="V21" sqref="V21"/>
    </sheetView>
  </sheetViews>
  <sheetFormatPr defaultRowHeight="15" x14ac:dyDescent="0.25"/>
  <sheetData>
    <row r="1" spans="1:24" x14ac:dyDescent="0.25">
      <c r="B1" t="s">
        <v>23</v>
      </c>
      <c r="C1" t="s">
        <v>24</v>
      </c>
      <c r="D1" t="s">
        <v>46</v>
      </c>
      <c r="E1" t="s">
        <v>47</v>
      </c>
      <c r="F1" t="s">
        <v>48</v>
      </c>
      <c r="H1" t="s">
        <v>23</v>
      </c>
      <c r="I1" t="s">
        <v>24</v>
      </c>
      <c r="J1" t="s">
        <v>48</v>
      </c>
      <c r="K1" t="s">
        <v>58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24" x14ac:dyDescent="0.25">
      <c r="A2" t="s">
        <v>28</v>
      </c>
      <c r="B2">
        <v>300</v>
      </c>
      <c r="C2">
        <v>10</v>
      </c>
      <c r="D2">
        <v>1</v>
      </c>
      <c r="E2">
        <v>0</v>
      </c>
      <c r="F2">
        <v>1</v>
      </c>
      <c r="H2">
        <v>300</v>
      </c>
      <c r="I2">
        <v>10</v>
      </c>
      <c r="J2">
        <v>1</v>
      </c>
      <c r="M2">
        <f t="shared" ref="M2:M29" si="0">IF(B2&lt;&gt;"", H2 - B2 - K2, "")</f>
        <v>0</v>
      </c>
      <c r="N2">
        <f>IF(C2&lt;&gt;"", I2 - C2, "")</f>
        <v>0</v>
      </c>
      <c r="O2">
        <f>IF(D2&lt;&gt;"", H2-(B2+D2*60), "")</f>
        <v>-60</v>
      </c>
      <c r="P2">
        <f>IF(E2&lt;&gt;"", H2-(B2+E2*60), "")</f>
        <v>0</v>
      </c>
      <c r="Q2">
        <f>IF(F2&lt;&gt;"", (H2+J2*50)-(B2+F2*60),"")</f>
        <v>-10</v>
      </c>
      <c r="S2" t="s">
        <v>28</v>
      </c>
      <c r="T2">
        <v>300</v>
      </c>
      <c r="U2">
        <v>10</v>
      </c>
      <c r="V2" t="str">
        <f t="shared" ref="V2:V29" si="1">IF(A2=S2,"",FALSE)</f>
        <v/>
      </c>
      <c r="W2" t="str">
        <f t="shared" ref="W2:W29" si="2">IF(H2=T2,"",FALSE)</f>
        <v/>
      </c>
      <c r="X2" t="str">
        <f t="shared" ref="X2:X29" si="3">IF(I2=U2,"",FALSE)</f>
        <v/>
      </c>
    </row>
    <row r="3" spans="1:24" x14ac:dyDescent="0.25">
      <c r="A3" t="s">
        <v>29</v>
      </c>
      <c r="B3">
        <v>360</v>
      </c>
      <c r="C3">
        <v>12</v>
      </c>
      <c r="D3">
        <v>1</v>
      </c>
      <c r="E3">
        <v>0</v>
      </c>
      <c r="F3">
        <v>1</v>
      </c>
      <c r="H3">
        <v>350</v>
      </c>
      <c r="I3">
        <v>12</v>
      </c>
      <c r="J3">
        <v>4</v>
      </c>
      <c r="M3">
        <f t="shared" si="0"/>
        <v>-10</v>
      </c>
      <c r="N3">
        <f t="shared" ref="N3:N29" si="4">IF(C3&lt;&gt;"", I3 - C3, "")</f>
        <v>0</v>
      </c>
      <c r="O3">
        <f t="shared" ref="O3:O29" si="5">IF(D3&lt;&gt;"", H3-(B3+D3*60), "")</f>
        <v>-70</v>
      </c>
      <c r="P3">
        <f t="shared" ref="P3:P29" si="6">IF(E3&lt;&gt;"", H3-(B3+E3*60), "")</f>
        <v>-10</v>
      </c>
      <c r="Q3">
        <f t="shared" ref="Q3:Q29" si="7">IF(F3&lt;&gt;"", (H3+J3*50)-(B3+F3*60),"")</f>
        <v>130</v>
      </c>
      <c r="S3" t="s">
        <v>29</v>
      </c>
      <c r="T3">
        <v>350</v>
      </c>
      <c r="U3">
        <v>12</v>
      </c>
      <c r="V3" t="str">
        <f t="shared" si="1"/>
        <v/>
      </c>
      <c r="W3" t="str">
        <f t="shared" si="2"/>
        <v/>
      </c>
      <c r="X3" t="str">
        <f t="shared" si="3"/>
        <v/>
      </c>
    </row>
    <row r="4" spans="1:24" x14ac:dyDescent="0.25">
      <c r="A4" t="s">
        <v>3</v>
      </c>
      <c r="B4">
        <v>360</v>
      </c>
      <c r="C4">
        <v>15</v>
      </c>
      <c r="D4">
        <v>1</v>
      </c>
      <c r="E4">
        <v>0</v>
      </c>
      <c r="F4">
        <v>3</v>
      </c>
      <c r="H4">
        <v>400</v>
      </c>
      <c r="I4">
        <v>25</v>
      </c>
      <c r="J4">
        <v>2</v>
      </c>
      <c r="M4">
        <f t="shared" si="0"/>
        <v>40</v>
      </c>
      <c r="N4">
        <f t="shared" si="4"/>
        <v>10</v>
      </c>
      <c r="O4">
        <f t="shared" si="5"/>
        <v>-20</v>
      </c>
      <c r="P4">
        <f t="shared" si="6"/>
        <v>40</v>
      </c>
      <c r="Q4">
        <f t="shared" si="7"/>
        <v>-40</v>
      </c>
      <c r="S4" t="s">
        <v>3</v>
      </c>
      <c r="T4">
        <v>400</v>
      </c>
      <c r="U4">
        <v>25</v>
      </c>
      <c r="V4" t="str">
        <f t="shared" si="1"/>
        <v/>
      </c>
      <c r="W4" t="str">
        <f t="shared" si="2"/>
        <v/>
      </c>
      <c r="X4" t="str">
        <f t="shared" si="3"/>
        <v/>
      </c>
    </row>
    <row r="5" spans="1:24" x14ac:dyDescent="0.25">
      <c r="A5" t="s">
        <v>5</v>
      </c>
      <c r="B5">
        <v>360</v>
      </c>
      <c r="C5">
        <v>15</v>
      </c>
      <c r="D5">
        <v>1</v>
      </c>
      <c r="E5">
        <v>1</v>
      </c>
      <c r="F5">
        <v>1</v>
      </c>
      <c r="H5">
        <v>500</v>
      </c>
      <c r="I5">
        <v>30</v>
      </c>
      <c r="J5">
        <v>2</v>
      </c>
      <c r="K5">
        <v>100</v>
      </c>
      <c r="M5">
        <f t="shared" si="0"/>
        <v>40</v>
      </c>
      <c r="N5">
        <f t="shared" si="4"/>
        <v>15</v>
      </c>
      <c r="O5">
        <f t="shared" si="5"/>
        <v>80</v>
      </c>
      <c r="P5">
        <f t="shared" si="6"/>
        <v>80</v>
      </c>
      <c r="Q5">
        <f t="shared" si="7"/>
        <v>180</v>
      </c>
      <c r="S5" t="s">
        <v>5</v>
      </c>
      <c r="T5">
        <v>500</v>
      </c>
      <c r="U5">
        <v>30</v>
      </c>
      <c r="V5" t="str">
        <f t="shared" si="1"/>
        <v/>
      </c>
      <c r="W5" t="str">
        <f t="shared" si="2"/>
        <v/>
      </c>
      <c r="X5" t="str">
        <f t="shared" si="3"/>
        <v/>
      </c>
    </row>
    <row r="6" spans="1:24" x14ac:dyDescent="0.25">
      <c r="A6" t="s">
        <v>30</v>
      </c>
      <c r="B6">
        <v>480</v>
      </c>
      <c r="C6">
        <v>20</v>
      </c>
      <c r="D6">
        <v>3</v>
      </c>
      <c r="E6">
        <v>2</v>
      </c>
      <c r="F6">
        <v>4</v>
      </c>
      <c r="H6">
        <v>600</v>
      </c>
      <c r="I6">
        <v>30</v>
      </c>
      <c r="J6">
        <v>3</v>
      </c>
      <c r="K6">
        <v>100</v>
      </c>
      <c r="M6">
        <f t="shared" si="0"/>
        <v>20</v>
      </c>
      <c r="N6">
        <f t="shared" si="4"/>
        <v>10</v>
      </c>
      <c r="O6">
        <f t="shared" si="5"/>
        <v>-60</v>
      </c>
      <c r="P6">
        <f t="shared" si="6"/>
        <v>0</v>
      </c>
      <c r="Q6">
        <f t="shared" si="7"/>
        <v>30</v>
      </c>
      <c r="S6" t="s">
        <v>30</v>
      </c>
      <c r="T6">
        <v>600</v>
      </c>
      <c r="U6">
        <v>30</v>
      </c>
      <c r="V6" t="str">
        <f t="shared" si="1"/>
        <v/>
      </c>
      <c r="W6" t="str">
        <f t="shared" si="2"/>
        <v/>
      </c>
      <c r="X6" t="str">
        <f t="shared" si="3"/>
        <v/>
      </c>
    </row>
    <row r="7" spans="1:24" x14ac:dyDescent="0.25">
      <c r="A7" t="s">
        <v>31</v>
      </c>
      <c r="B7">
        <v>360</v>
      </c>
      <c r="C7">
        <v>15</v>
      </c>
      <c r="D7">
        <v>3</v>
      </c>
      <c r="E7">
        <v>0</v>
      </c>
      <c r="F7">
        <v>2</v>
      </c>
      <c r="H7">
        <v>400</v>
      </c>
      <c r="I7">
        <v>15</v>
      </c>
      <c r="J7">
        <v>2</v>
      </c>
      <c r="M7">
        <f t="shared" si="0"/>
        <v>40</v>
      </c>
      <c r="N7">
        <f t="shared" si="4"/>
        <v>0</v>
      </c>
      <c r="O7">
        <f t="shared" si="5"/>
        <v>-140</v>
      </c>
      <c r="P7">
        <f t="shared" si="6"/>
        <v>40</v>
      </c>
      <c r="Q7">
        <f t="shared" si="7"/>
        <v>20</v>
      </c>
      <c r="S7" t="s">
        <v>31</v>
      </c>
      <c r="T7">
        <v>400</v>
      </c>
      <c r="U7">
        <v>15</v>
      </c>
      <c r="V7" t="str">
        <f t="shared" si="1"/>
        <v/>
      </c>
      <c r="W7" t="str">
        <f t="shared" si="2"/>
        <v/>
      </c>
      <c r="X7" t="str">
        <f t="shared" si="3"/>
        <v/>
      </c>
    </row>
    <row r="8" spans="1:24" x14ac:dyDescent="0.25">
      <c r="A8" t="s">
        <v>9</v>
      </c>
      <c r="H8">
        <v>250</v>
      </c>
      <c r="I8">
        <v>15</v>
      </c>
      <c r="J8">
        <v>2</v>
      </c>
      <c r="M8" t="str">
        <f t="shared" si="0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t="str">
        <f t="shared" si="7"/>
        <v/>
      </c>
      <c r="S8" t="s">
        <v>9</v>
      </c>
      <c r="T8">
        <v>250</v>
      </c>
      <c r="U8">
        <v>15</v>
      </c>
      <c r="V8" t="str">
        <f t="shared" si="1"/>
        <v/>
      </c>
      <c r="W8" t="str">
        <f t="shared" si="2"/>
        <v/>
      </c>
      <c r="X8" t="str">
        <f t="shared" si="3"/>
        <v/>
      </c>
    </row>
    <row r="9" spans="1:24" x14ac:dyDescent="0.25">
      <c r="A9" t="s">
        <v>32</v>
      </c>
      <c r="B9">
        <v>250</v>
      </c>
      <c r="C9">
        <v>8</v>
      </c>
      <c r="D9">
        <v>0</v>
      </c>
      <c r="E9">
        <v>0</v>
      </c>
      <c r="F9">
        <v>1</v>
      </c>
      <c r="H9">
        <v>250</v>
      </c>
      <c r="I9">
        <v>8</v>
      </c>
      <c r="J9">
        <v>1</v>
      </c>
      <c r="M9">
        <f t="shared" si="0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-10</v>
      </c>
      <c r="S9" t="s">
        <v>32</v>
      </c>
      <c r="T9">
        <v>250</v>
      </c>
      <c r="U9">
        <v>8</v>
      </c>
      <c r="V9" t="str">
        <f t="shared" si="1"/>
        <v/>
      </c>
      <c r="W9" t="str">
        <f t="shared" si="2"/>
        <v/>
      </c>
      <c r="X9" t="str">
        <f t="shared" si="3"/>
        <v/>
      </c>
    </row>
    <row r="10" spans="1:24" x14ac:dyDescent="0.25">
      <c r="A10" t="s">
        <v>33</v>
      </c>
      <c r="B10">
        <v>250</v>
      </c>
      <c r="C10">
        <v>8</v>
      </c>
      <c r="D10">
        <v>0</v>
      </c>
      <c r="E10">
        <v>0</v>
      </c>
      <c r="F10">
        <v>1</v>
      </c>
      <c r="H10">
        <v>250</v>
      </c>
      <c r="I10">
        <v>8</v>
      </c>
      <c r="J10">
        <v>1</v>
      </c>
      <c r="M10">
        <f t="shared" si="0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-10</v>
      </c>
      <c r="S10" t="s">
        <v>33</v>
      </c>
      <c r="T10">
        <v>250</v>
      </c>
      <c r="U10">
        <v>8</v>
      </c>
      <c r="V10" t="str">
        <f t="shared" si="1"/>
        <v/>
      </c>
      <c r="W10" t="str">
        <f t="shared" si="2"/>
        <v/>
      </c>
      <c r="X10" t="str">
        <f t="shared" si="3"/>
        <v/>
      </c>
    </row>
    <row r="11" spans="1:24" x14ac:dyDescent="0.25">
      <c r="A11" t="s">
        <v>34</v>
      </c>
      <c r="B11">
        <v>480</v>
      </c>
      <c r="C11">
        <v>15</v>
      </c>
      <c r="D11">
        <v>2</v>
      </c>
      <c r="E11">
        <v>0</v>
      </c>
      <c r="F11">
        <v>3</v>
      </c>
      <c r="H11">
        <v>600</v>
      </c>
      <c r="I11">
        <v>40</v>
      </c>
      <c r="J11">
        <v>3</v>
      </c>
      <c r="K11">
        <v>100</v>
      </c>
      <c r="M11">
        <f t="shared" si="0"/>
        <v>20</v>
      </c>
      <c r="N11">
        <f t="shared" si="4"/>
        <v>25</v>
      </c>
      <c r="O11">
        <f t="shared" si="5"/>
        <v>0</v>
      </c>
      <c r="P11">
        <f t="shared" si="6"/>
        <v>120</v>
      </c>
      <c r="Q11">
        <f t="shared" si="7"/>
        <v>90</v>
      </c>
      <c r="S11" t="s">
        <v>34</v>
      </c>
      <c r="T11">
        <v>600</v>
      </c>
      <c r="U11">
        <v>40</v>
      </c>
      <c r="V11" t="str">
        <f t="shared" si="1"/>
        <v/>
      </c>
      <c r="W11" t="str">
        <f t="shared" si="2"/>
        <v/>
      </c>
      <c r="X11" t="str">
        <f t="shared" si="3"/>
        <v/>
      </c>
    </row>
    <row r="12" spans="1:24" x14ac:dyDescent="0.25">
      <c r="A12" t="s">
        <v>12</v>
      </c>
      <c r="B12">
        <v>300</v>
      </c>
      <c r="C12">
        <v>15</v>
      </c>
      <c r="D12">
        <v>3</v>
      </c>
      <c r="E12">
        <v>0</v>
      </c>
      <c r="F12">
        <v>2</v>
      </c>
      <c r="H12">
        <v>300</v>
      </c>
      <c r="I12">
        <v>15</v>
      </c>
      <c r="J12">
        <v>1</v>
      </c>
      <c r="M12">
        <f t="shared" si="0"/>
        <v>0</v>
      </c>
      <c r="N12">
        <f t="shared" si="4"/>
        <v>0</v>
      </c>
      <c r="O12">
        <f t="shared" si="5"/>
        <v>-180</v>
      </c>
      <c r="P12">
        <f t="shared" si="6"/>
        <v>0</v>
      </c>
      <c r="Q12">
        <f t="shared" si="7"/>
        <v>-70</v>
      </c>
      <c r="S12" t="s">
        <v>12</v>
      </c>
      <c r="T12">
        <v>300</v>
      </c>
      <c r="U12">
        <v>15</v>
      </c>
      <c r="V12" t="str">
        <f t="shared" si="1"/>
        <v/>
      </c>
      <c r="W12" t="str">
        <f t="shared" si="2"/>
        <v/>
      </c>
      <c r="X12" t="str">
        <f t="shared" si="3"/>
        <v/>
      </c>
    </row>
    <row r="13" spans="1:24" x14ac:dyDescent="0.25">
      <c r="A13" t="s">
        <v>35</v>
      </c>
      <c r="B13">
        <v>250</v>
      </c>
      <c r="C13">
        <v>8</v>
      </c>
      <c r="D13">
        <v>0</v>
      </c>
      <c r="E13">
        <v>0</v>
      </c>
      <c r="F13">
        <v>0</v>
      </c>
      <c r="H13">
        <v>250</v>
      </c>
      <c r="I13">
        <v>8</v>
      </c>
      <c r="J13">
        <v>1</v>
      </c>
      <c r="M13">
        <f t="shared" si="0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50</v>
      </c>
      <c r="S13" t="s">
        <v>35</v>
      </c>
      <c r="T13">
        <v>250</v>
      </c>
      <c r="U13">
        <v>8</v>
      </c>
      <c r="V13" t="str">
        <f t="shared" si="1"/>
        <v/>
      </c>
      <c r="W13" t="str">
        <f t="shared" si="2"/>
        <v/>
      </c>
      <c r="X13" t="str">
        <f t="shared" si="3"/>
        <v/>
      </c>
    </row>
    <row r="14" spans="1:24" x14ac:dyDescent="0.25">
      <c r="A14" t="s">
        <v>13</v>
      </c>
      <c r="B14">
        <v>300</v>
      </c>
      <c r="C14">
        <v>10</v>
      </c>
      <c r="D14">
        <v>1</v>
      </c>
      <c r="E14">
        <v>0</v>
      </c>
      <c r="F14">
        <v>1</v>
      </c>
      <c r="H14">
        <v>300</v>
      </c>
      <c r="I14">
        <v>10</v>
      </c>
      <c r="J14">
        <v>1</v>
      </c>
      <c r="M14">
        <f t="shared" si="0"/>
        <v>0</v>
      </c>
      <c r="N14">
        <f t="shared" si="4"/>
        <v>0</v>
      </c>
      <c r="O14">
        <f t="shared" si="5"/>
        <v>-60</v>
      </c>
      <c r="P14">
        <f t="shared" si="6"/>
        <v>0</v>
      </c>
      <c r="Q14">
        <f t="shared" si="7"/>
        <v>-10</v>
      </c>
      <c r="S14" t="s">
        <v>13</v>
      </c>
      <c r="T14">
        <v>300</v>
      </c>
      <c r="U14">
        <v>10</v>
      </c>
      <c r="V14" t="str">
        <f t="shared" si="1"/>
        <v/>
      </c>
      <c r="W14" t="str">
        <f t="shared" si="2"/>
        <v/>
      </c>
      <c r="X14" t="str">
        <f t="shared" si="3"/>
        <v/>
      </c>
    </row>
    <row r="15" spans="1:24" x14ac:dyDescent="0.25">
      <c r="A15" t="s">
        <v>36</v>
      </c>
      <c r="B15">
        <v>300</v>
      </c>
      <c r="C15">
        <v>10</v>
      </c>
      <c r="D15">
        <v>1</v>
      </c>
      <c r="E15">
        <v>0</v>
      </c>
      <c r="F15">
        <v>1</v>
      </c>
      <c r="H15">
        <v>300</v>
      </c>
      <c r="I15">
        <v>10</v>
      </c>
      <c r="J15">
        <v>1</v>
      </c>
      <c r="M15">
        <f t="shared" si="0"/>
        <v>0</v>
      </c>
      <c r="N15">
        <f t="shared" si="4"/>
        <v>0</v>
      </c>
      <c r="O15">
        <f t="shared" si="5"/>
        <v>-60</v>
      </c>
      <c r="P15">
        <f t="shared" si="6"/>
        <v>0</v>
      </c>
      <c r="Q15">
        <f t="shared" si="7"/>
        <v>-10</v>
      </c>
      <c r="S15" t="s">
        <v>36</v>
      </c>
      <c r="T15">
        <v>300</v>
      </c>
      <c r="U15">
        <v>10</v>
      </c>
      <c r="V15" t="str">
        <f t="shared" si="1"/>
        <v/>
      </c>
      <c r="W15" t="str">
        <f t="shared" si="2"/>
        <v/>
      </c>
      <c r="X15" t="str">
        <f t="shared" si="3"/>
        <v/>
      </c>
    </row>
    <row r="16" spans="1:24" x14ac:dyDescent="0.25">
      <c r="A16" t="s">
        <v>37</v>
      </c>
      <c r="B16">
        <v>300</v>
      </c>
      <c r="C16">
        <v>10</v>
      </c>
      <c r="D16">
        <v>1</v>
      </c>
      <c r="E16">
        <v>0</v>
      </c>
      <c r="F16">
        <v>1</v>
      </c>
      <c r="H16">
        <v>300</v>
      </c>
      <c r="I16">
        <v>10</v>
      </c>
      <c r="J16">
        <v>1</v>
      </c>
      <c r="M16">
        <f t="shared" si="0"/>
        <v>0</v>
      </c>
      <c r="N16">
        <f t="shared" si="4"/>
        <v>0</v>
      </c>
      <c r="O16">
        <f t="shared" si="5"/>
        <v>-60</v>
      </c>
      <c r="P16">
        <f t="shared" si="6"/>
        <v>0</v>
      </c>
      <c r="Q16">
        <f t="shared" si="7"/>
        <v>-10</v>
      </c>
      <c r="S16" t="s">
        <v>37</v>
      </c>
      <c r="T16">
        <v>300</v>
      </c>
      <c r="U16">
        <v>10</v>
      </c>
      <c r="V16" t="str">
        <f t="shared" si="1"/>
        <v/>
      </c>
      <c r="W16" t="str">
        <f t="shared" si="2"/>
        <v/>
      </c>
      <c r="X16" t="str">
        <f t="shared" si="3"/>
        <v/>
      </c>
    </row>
    <row r="17" spans="1:24" x14ac:dyDescent="0.25">
      <c r="A17" t="s">
        <v>55</v>
      </c>
      <c r="H17">
        <v>500</v>
      </c>
      <c r="I17">
        <v>30</v>
      </c>
      <c r="J17">
        <v>2</v>
      </c>
      <c r="M17" t="str">
        <f t="shared" si="0"/>
        <v/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7"/>
        <v/>
      </c>
      <c r="S17" t="s">
        <v>55</v>
      </c>
      <c r="T17">
        <v>500</v>
      </c>
      <c r="U17">
        <v>30</v>
      </c>
      <c r="V17" t="str">
        <f t="shared" si="1"/>
        <v/>
      </c>
      <c r="W17" t="str">
        <f t="shared" si="2"/>
        <v/>
      </c>
      <c r="X17" t="str">
        <f t="shared" si="3"/>
        <v/>
      </c>
    </row>
    <row r="18" spans="1:24" x14ac:dyDescent="0.25">
      <c r="A18" t="s">
        <v>38</v>
      </c>
      <c r="B18">
        <v>360</v>
      </c>
      <c r="C18">
        <v>12</v>
      </c>
      <c r="D18">
        <v>1</v>
      </c>
      <c r="E18">
        <v>0</v>
      </c>
      <c r="F18">
        <v>2</v>
      </c>
      <c r="H18">
        <v>350</v>
      </c>
      <c r="I18">
        <v>12</v>
      </c>
      <c r="J18">
        <v>4</v>
      </c>
      <c r="M18">
        <f t="shared" si="0"/>
        <v>-10</v>
      </c>
      <c r="N18">
        <f t="shared" si="4"/>
        <v>0</v>
      </c>
      <c r="O18">
        <f t="shared" si="5"/>
        <v>-70</v>
      </c>
      <c r="P18">
        <f t="shared" si="6"/>
        <v>-10</v>
      </c>
      <c r="Q18">
        <f t="shared" si="7"/>
        <v>70</v>
      </c>
      <c r="S18" t="s">
        <v>38</v>
      </c>
      <c r="T18">
        <v>350</v>
      </c>
      <c r="U18">
        <v>12</v>
      </c>
      <c r="V18" t="str">
        <f t="shared" si="1"/>
        <v/>
      </c>
      <c r="W18" t="str">
        <f t="shared" si="2"/>
        <v/>
      </c>
      <c r="X18" t="str">
        <f t="shared" si="3"/>
        <v/>
      </c>
    </row>
    <row r="19" spans="1:24" x14ac:dyDescent="0.25">
      <c r="A19" t="s">
        <v>39</v>
      </c>
      <c r="B19">
        <v>360</v>
      </c>
      <c r="C19">
        <v>12</v>
      </c>
      <c r="D19">
        <v>1</v>
      </c>
      <c r="E19">
        <v>3</v>
      </c>
      <c r="F19">
        <v>2</v>
      </c>
      <c r="H19">
        <v>500</v>
      </c>
      <c r="I19">
        <v>12</v>
      </c>
      <c r="J19">
        <v>2</v>
      </c>
      <c r="K19">
        <v>100</v>
      </c>
      <c r="M19">
        <f t="shared" si="0"/>
        <v>40</v>
      </c>
      <c r="N19">
        <f t="shared" si="4"/>
        <v>0</v>
      </c>
      <c r="O19">
        <f t="shared" si="5"/>
        <v>80</v>
      </c>
      <c r="P19">
        <f t="shared" si="6"/>
        <v>-40</v>
      </c>
      <c r="Q19">
        <f t="shared" si="7"/>
        <v>120</v>
      </c>
      <c r="S19" t="s">
        <v>39</v>
      </c>
      <c r="T19">
        <v>500</v>
      </c>
      <c r="U19">
        <v>12</v>
      </c>
      <c r="V19" t="str">
        <f t="shared" si="1"/>
        <v/>
      </c>
      <c r="W19" t="str">
        <f t="shared" si="2"/>
        <v/>
      </c>
      <c r="X19" t="str">
        <f t="shared" si="3"/>
        <v/>
      </c>
    </row>
    <row r="20" spans="1:24" x14ac:dyDescent="0.25">
      <c r="A20" t="s">
        <v>56</v>
      </c>
      <c r="H20">
        <v>450</v>
      </c>
      <c r="I20">
        <v>35</v>
      </c>
      <c r="J20">
        <v>2</v>
      </c>
      <c r="M20" t="str">
        <f t="shared" si="0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S20" t="s">
        <v>56</v>
      </c>
      <c r="T20">
        <v>450</v>
      </c>
      <c r="U20">
        <v>35</v>
      </c>
      <c r="V20" t="str">
        <f t="shared" si="1"/>
        <v/>
      </c>
      <c r="W20" t="str">
        <f t="shared" si="2"/>
        <v/>
      </c>
      <c r="X20" t="str">
        <f t="shared" si="3"/>
        <v/>
      </c>
    </row>
    <row r="21" spans="1:24" x14ac:dyDescent="0.25">
      <c r="A21" t="s">
        <v>40</v>
      </c>
      <c r="B21">
        <v>360</v>
      </c>
      <c r="C21">
        <v>15</v>
      </c>
      <c r="D21">
        <v>0</v>
      </c>
      <c r="E21">
        <v>3</v>
      </c>
      <c r="F21">
        <v>1</v>
      </c>
      <c r="H21">
        <v>500</v>
      </c>
      <c r="I21">
        <v>20</v>
      </c>
      <c r="J21">
        <v>2</v>
      </c>
      <c r="K21">
        <v>100</v>
      </c>
      <c r="M21">
        <f t="shared" si="0"/>
        <v>40</v>
      </c>
      <c r="N21">
        <f t="shared" si="4"/>
        <v>5</v>
      </c>
      <c r="O21">
        <f t="shared" si="5"/>
        <v>140</v>
      </c>
      <c r="P21">
        <f t="shared" si="6"/>
        <v>-40</v>
      </c>
      <c r="Q21">
        <f t="shared" si="7"/>
        <v>180</v>
      </c>
      <c r="S21" t="s">
        <v>40</v>
      </c>
      <c r="T21">
        <v>500</v>
      </c>
      <c r="U21">
        <v>20</v>
      </c>
      <c r="V21" t="str">
        <f t="shared" si="1"/>
        <v/>
      </c>
      <c r="W21" t="str">
        <f t="shared" si="2"/>
        <v/>
      </c>
      <c r="X21" t="str">
        <f t="shared" si="3"/>
        <v/>
      </c>
    </row>
    <row r="22" spans="1:24" x14ac:dyDescent="0.25">
      <c r="A22" t="s">
        <v>41</v>
      </c>
      <c r="B22">
        <v>300</v>
      </c>
      <c r="C22">
        <v>10</v>
      </c>
      <c r="D22">
        <v>1</v>
      </c>
      <c r="E22">
        <v>0</v>
      </c>
      <c r="F22">
        <v>1</v>
      </c>
      <c r="H22">
        <v>300</v>
      </c>
      <c r="I22">
        <v>10</v>
      </c>
      <c r="J22">
        <v>1</v>
      </c>
      <c r="M22">
        <f t="shared" si="0"/>
        <v>0</v>
      </c>
      <c r="N22">
        <f t="shared" si="4"/>
        <v>0</v>
      </c>
      <c r="O22">
        <f t="shared" si="5"/>
        <v>-60</v>
      </c>
      <c r="P22">
        <f t="shared" si="6"/>
        <v>0</v>
      </c>
      <c r="Q22">
        <f t="shared" si="7"/>
        <v>-10</v>
      </c>
      <c r="S22" t="s">
        <v>41</v>
      </c>
      <c r="T22">
        <v>300</v>
      </c>
      <c r="U22">
        <v>10</v>
      </c>
      <c r="V22" t="str">
        <f t="shared" si="1"/>
        <v/>
      </c>
      <c r="W22" t="str">
        <f t="shared" si="2"/>
        <v/>
      </c>
      <c r="X22" t="str">
        <f t="shared" si="3"/>
        <v/>
      </c>
    </row>
    <row r="23" spans="1:24" x14ac:dyDescent="0.25">
      <c r="A23" t="s">
        <v>57</v>
      </c>
      <c r="H23">
        <v>300</v>
      </c>
      <c r="I23">
        <v>10</v>
      </c>
      <c r="J23">
        <v>1</v>
      </c>
      <c r="M23" t="str">
        <f t="shared" si="0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7"/>
        <v/>
      </c>
      <c r="S23" t="s">
        <v>57</v>
      </c>
      <c r="T23">
        <v>300</v>
      </c>
      <c r="U23">
        <v>10</v>
      </c>
      <c r="V23" t="str">
        <f t="shared" si="1"/>
        <v/>
      </c>
      <c r="W23" t="str">
        <f t="shared" si="2"/>
        <v/>
      </c>
      <c r="X23" t="str">
        <f t="shared" si="3"/>
        <v/>
      </c>
    </row>
    <row r="24" spans="1:24" x14ac:dyDescent="0.25">
      <c r="A24" t="s">
        <v>42</v>
      </c>
      <c r="B24">
        <v>480</v>
      </c>
      <c r="C24">
        <v>15</v>
      </c>
      <c r="D24">
        <v>0</v>
      </c>
      <c r="E24">
        <v>1</v>
      </c>
      <c r="F24">
        <v>3</v>
      </c>
      <c r="H24">
        <v>500</v>
      </c>
      <c r="I24">
        <v>15</v>
      </c>
      <c r="J24">
        <v>3</v>
      </c>
      <c r="M24">
        <f t="shared" si="0"/>
        <v>20</v>
      </c>
      <c r="N24">
        <f t="shared" si="4"/>
        <v>0</v>
      </c>
      <c r="O24">
        <f t="shared" si="5"/>
        <v>20</v>
      </c>
      <c r="P24">
        <f t="shared" si="6"/>
        <v>-40</v>
      </c>
      <c r="Q24">
        <f t="shared" si="7"/>
        <v>-10</v>
      </c>
      <c r="S24" t="s">
        <v>42</v>
      </c>
      <c r="T24">
        <v>500</v>
      </c>
      <c r="U24">
        <v>15</v>
      </c>
      <c r="V24" t="str">
        <f t="shared" si="1"/>
        <v/>
      </c>
      <c r="W24" t="str">
        <f t="shared" si="2"/>
        <v/>
      </c>
      <c r="X24" t="str">
        <f t="shared" si="3"/>
        <v/>
      </c>
    </row>
    <row r="25" spans="1:24" x14ac:dyDescent="0.25">
      <c r="A25" t="s">
        <v>53</v>
      </c>
      <c r="H25">
        <v>600</v>
      </c>
      <c r="I25">
        <v>40</v>
      </c>
      <c r="J25">
        <v>3</v>
      </c>
      <c r="K25">
        <v>100</v>
      </c>
      <c r="M25" t="str">
        <f t="shared" si="0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/>
      </c>
      <c r="S25" t="s">
        <v>53</v>
      </c>
      <c r="T25">
        <v>600</v>
      </c>
      <c r="U25">
        <v>40</v>
      </c>
      <c r="V25" t="str">
        <f t="shared" si="1"/>
        <v/>
      </c>
      <c r="W25" t="str">
        <f t="shared" si="2"/>
        <v/>
      </c>
      <c r="X25" t="str">
        <f t="shared" si="3"/>
        <v/>
      </c>
    </row>
    <row r="26" spans="1:24" x14ac:dyDescent="0.25">
      <c r="A26" t="s">
        <v>43</v>
      </c>
      <c r="B26">
        <v>300</v>
      </c>
      <c r="C26">
        <v>10</v>
      </c>
      <c r="D26">
        <v>1</v>
      </c>
      <c r="E26">
        <v>0</v>
      </c>
      <c r="F26">
        <v>1</v>
      </c>
      <c r="H26">
        <v>300</v>
      </c>
      <c r="I26">
        <v>10</v>
      </c>
      <c r="J26">
        <v>1</v>
      </c>
      <c r="M26">
        <f t="shared" si="0"/>
        <v>0</v>
      </c>
      <c r="N26">
        <f t="shared" si="4"/>
        <v>0</v>
      </c>
      <c r="O26">
        <f t="shared" si="5"/>
        <v>-60</v>
      </c>
      <c r="P26">
        <f t="shared" si="6"/>
        <v>0</v>
      </c>
      <c r="Q26">
        <f t="shared" si="7"/>
        <v>-10</v>
      </c>
      <c r="S26" t="s">
        <v>43</v>
      </c>
      <c r="T26">
        <v>300</v>
      </c>
      <c r="U26">
        <v>10</v>
      </c>
      <c r="V26" t="str">
        <f t="shared" si="1"/>
        <v/>
      </c>
      <c r="W26" t="str">
        <f t="shared" si="2"/>
        <v/>
      </c>
      <c r="X26" t="str">
        <f t="shared" si="3"/>
        <v/>
      </c>
    </row>
    <row r="27" spans="1:24" x14ac:dyDescent="0.25">
      <c r="A27" t="s">
        <v>44</v>
      </c>
      <c r="B27">
        <v>360</v>
      </c>
      <c r="C27">
        <v>12</v>
      </c>
      <c r="D27">
        <v>1</v>
      </c>
      <c r="E27">
        <v>0</v>
      </c>
      <c r="F27">
        <v>1</v>
      </c>
      <c r="H27">
        <v>350</v>
      </c>
      <c r="I27">
        <v>12</v>
      </c>
      <c r="J27">
        <v>4</v>
      </c>
      <c r="M27">
        <f t="shared" si="0"/>
        <v>-10</v>
      </c>
      <c r="N27">
        <f t="shared" si="4"/>
        <v>0</v>
      </c>
      <c r="O27">
        <f t="shared" si="5"/>
        <v>-70</v>
      </c>
      <c r="P27">
        <f t="shared" si="6"/>
        <v>-10</v>
      </c>
      <c r="Q27">
        <f t="shared" si="7"/>
        <v>130</v>
      </c>
      <c r="S27" t="s">
        <v>44</v>
      </c>
      <c r="T27">
        <v>350</v>
      </c>
      <c r="U27">
        <v>12</v>
      </c>
      <c r="V27" t="str">
        <f t="shared" si="1"/>
        <v/>
      </c>
      <c r="W27" t="str">
        <f t="shared" si="2"/>
        <v/>
      </c>
      <c r="X27" t="str">
        <f t="shared" si="3"/>
        <v/>
      </c>
    </row>
    <row r="28" spans="1:24" x14ac:dyDescent="0.25">
      <c r="A28" t="s">
        <v>20</v>
      </c>
      <c r="H28">
        <v>350</v>
      </c>
      <c r="I28">
        <v>12</v>
      </c>
      <c r="J28">
        <v>4</v>
      </c>
      <c r="M28" t="str">
        <f t="shared" si="0"/>
        <v/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7"/>
        <v/>
      </c>
      <c r="S28" t="s">
        <v>20</v>
      </c>
      <c r="T28">
        <v>350</v>
      </c>
      <c r="U28">
        <v>12</v>
      </c>
      <c r="V28" t="str">
        <f t="shared" si="1"/>
        <v/>
      </c>
      <c r="W28" t="str">
        <f t="shared" si="2"/>
        <v/>
      </c>
      <c r="X28" t="str">
        <f t="shared" si="3"/>
        <v/>
      </c>
    </row>
    <row r="29" spans="1:24" x14ac:dyDescent="0.25">
      <c r="A29" t="s">
        <v>45</v>
      </c>
      <c r="B29">
        <v>300</v>
      </c>
      <c r="C29">
        <v>10</v>
      </c>
      <c r="D29">
        <v>1</v>
      </c>
      <c r="E29">
        <v>0</v>
      </c>
      <c r="F29">
        <v>1</v>
      </c>
      <c r="H29">
        <v>300</v>
      </c>
      <c r="I29">
        <v>10</v>
      </c>
      <c r="J29">
        <v>1</v>
      </c>
      <c r="M29">
        <f t="shared" si="0"/>
        <v>0</v>
      </c>
      <c r="N29">
        <f t="shared" si="4"/>
        <v>0</v>
      </c>
      <c r="O29">
        <f t="shared" si="5"/>
        <v>-60</v>
      </c>
      <c r="P29">
        <f t="shared" si="6"/>
        <v>0</v>
      </c>
      <c r="Q29">
        <f t="shared" si="7"/>
        <v>-10</v>
      </c>
      <c r="S29" t="s">
        <v>45</v>
      </c>
      <c r="T29">
        <v>300</v>
      </c>
      <c r="U29">
        <v>10</v>
      </c>
      <c r="V29" t="str">
        <f t="shared" si="1"/>
        <v/>
      </c>
      <c r="W29" t="str">
        <f t="shared" si="2"/>
        <v/>
      </c>
      <c r="X29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2022-05-14T13:25:24Z</dcterms:created>
  <dcterms:modified xsi:type="dcterms:W3CDTF">2022-05-15T12:36:49Z</dcterms:modified>
</cp:coreProperties>
</file>