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I:\Teaching Courses\HSU MIS215 - Tin hoc ung dung Kinh te\Exercises\W07\"/>
    </mc:Choice>
  </mc:AlternateContent>
  <xr:revisionPtr revIDLastSave="0" documentId="8_{00701B88-31F1-447B-ADF0-A68745C01E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fit" sheetId="1" r:id="rId1"/>
  </sheets>
  <definedNames>
    <definedName name="costgrowth">profit!$C$7</definedName>
    <definedName name="pricegrowth">profit!$C$8</definedName>
    <definedName name="Sales_growth">profit!$C$3</definedName>
    <definedName name="taxrate">profit!$C$1</definedName>
    <definedName name="Year1cost">profit!$C$5</definedName>
    <definedName name="Year1price">profit!$C$4</definedName>
    <definedName name="Year1sales">profit!$C$2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D13" i="1" s="1"/>
  <c r="E13" i="1" s="1"/>
  <c r="F13" i="1" s="1"/>
  <c r="B12" i="1"/>
  <c r="C12" i="1" s="1"/>
  <c r="D12" i="1" s="1"/>
  <c r="E12" i="1" s="1"/>
  <c r="F12" i="1" s="1"/>
  <c r="B11" i="1"/>
  <c r="C11" i="1" l="1"/>
  <c r="D11" i="1" l="1"/>
  <c r="E11" i="1" l="1"/>
  <c r="F11" i="1" l="1"/>
</calcChain>
</file>

<file path=xl/sharedStrings.xml><?xml version="1.0" encoding="utf-8"?>
<sst xmlns="http://schemas.openxmlformats.org/spreadsheetml/2006/main" count="17" uniqueCount="17">
  <si>
    <t>taxrate</t>
  </si>
  <si>
    <t>Year1sales</t>
  </si>
  <si>
    <t>Sales growth</t>
  </si>
  <si>
    <t>Year1price</t>
  </si>
  <si>
    <t>Year1cost</t>
  </si>
  <si>
    <t>costgrowth</t>
  </si>
  <si>
    <t>pricegrowth</t>
  </si>
  <si>
    <t>Year</t>
  </si>
  <si>
    <t>Unit Sales</t>
  </si>
  <si>
    <t>unit price</t>
  </si>
  <si>
    <t>unit cost</t>
  </si>
  <si>
    <t>Revenues</t>
  </si>
  <si>
    <t>Costs</t>
  </si>
  <si>
    <t>Before Tax Profits</t>
  </si>
  <si>
    <t>Tax</t>
  </si>
  <si>
    <t>Aftertax Profits</t>
  </si>
  <si>
    <t>int_rate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</si>
</sst>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44" fontId="2" fillId="0" borderId="1" xfId="2" applyFont="1" applyBorder="1"/>
    <xf numFmtId="0" fontId="3" fillId="0" borderId="1" xfId="0" applyFont="1" applyBorder="1"/>
    <xf numFmtId="164" fontId="3" fillId="0" borderId="1" xfId="1" applyNumberFormat="1" applyFont="1" applyBorder="1"/>
    <xf numFmtId="44" fontId="3" fillId="0" borderId="1" xfId="2" applyFont="1" applyBorder="1"/>
    <xf numFmtId="44" fontId="2" fillId="2" borderId="1" xfId="0" applyNumberFormat="1" applyFont="1" applyFill="1" applyBorder="1"/>
    <xf numFmtId="9" fontId="2" fillId="0" borderId="1" xfId="3" applyFont="1" applyBorder="1"/>
    <xf numFmtId="164" fontId="2" fillId="0" borderId="1" xfId="1" applyNumberFormat="1" applyFont="1" applyBorder="1"/>
    <xf numFmtId="43" fontId="3" fillId="0" borderId="1" xfId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30" zoomScaleNormal="130" workbookViewId="0">
      <selection activeCell="I6" sqref="I6"/>
    </sheetView>
  </sheetViews>
  <sheetFormatPr defaultRowHeight="14.5" x14ac:dyDescent="0.35"/>
  <cols>
    <col min="1" max="1" width="17.54296875" bestFit="1" customWidth="1"/>
    <col min="2" max="2" width="12.81640625" bestFit="1" customWidth="1"/>
    <col min="3" max="3" width="14" customWidth="1"/>
    <col min="4" max="4" width="14.81640625" customWidth="1"/>
    <col min="5" max="6" width="13.1796875" customWidth="1"/>
  </cols>
  <sheetData>
    <row r="1" spans="1:6" x14ac:dyDescent="0.35">
      <c r="A1" s="1"/>
      <c r="B1" s="2" t="s">
        <v>0</v>
      </c>
      <c r="C1" s="8">
        <v>0.4</v>
      </c>
      <c r="D1" s="1"/>
      <c r="E1" s="1"/>
      <c r="F1" s="1"/>
    </row>
    <row r="2" spans="1:6" x14ac:dyDescent="0.35">
      <c r="A2" s="1"/>
      <c r="B2" s="2" t="s">
        <v>1</v>
      </c>
      <c r="C2" s="9">
        <v>12000</v>
      </c>
      <c r="D2" s="1"/>
      <c r="E2" s="1"/>
      <c r="F2" s="1"/>
    </row>
    <row r="3" spans="1:6" x14ac:dyDescent="0.35">
      <c r="A3" s="1"/>
      <c r="B3" s="2" t="s">
        <v>2</v>
      </c>
      <c r="C3" s="8">
        <v>0.05</v>
      </c>
      <c r="D3" s="1"/>
      <c r="E3" s="1"/>
      <c r="F3" s="1"/>
    </row>
    <row r="4" spans="1:6" x14ac:dyDescent="0.35">
      <c r="A4" s="1"/>
      <c r="B4" s="2" t="s">
        <v>3</v>
      </c>
      <c r="C4" s="3">
        <v>7.5</v>
      </c>
      <c r="D4" s="1"/>
      <c r="E4" s="1"/>
      <c r="F4" s="1"/>
    </row>
    <row r="5" spans="1:6" x14ac:dyDescent="0.35">
      <c r="A5" s="1"/>
      <c r="B5" s="2" t="s">
        <v>4</v>
      </c>
      <c r="C5" s="3">
        <v>6</v>
      </c>
      <c r="D5" s="1"/>
      <c r="E5" s="1"/>
      <c r="F5" s="1"/>
    </row>
    <row r="6" spans="1:6" x14ac:dyDescent="0.35">
      <c r="A6" s="1"/>
      <c r="B6" s="2" t="s">
        <v>16</v>
      </c>
      <c r="C6" s="8">
        <v>0.15</v>
      </c>
      <c r="D6" s="1"/>
      <c r="E6" s="1"/>
      <c r="F6" s="1"/>
    </row>
    <row r="7" spans="1:6" x14ac:dyDescent="0.35">
      <c r="A7" s="1"/>
      <c r="B7" s="2" t="s">
        <v>5</v>
      </c>
      <c r="C7" s="8">
        <v>0.05</v>
      </c>
      <c r="D7" s="1"/>
      <c r="E7" s="1"/>
      <c r="F7" s="1"/>
    </row>
    <row r="8" spans="1:6" x14ac:dyDescent="0.35">
      <c r="A8" s="1"/>
      <c r="B8" s="2" t="s">
        <v>6</v>
      </c>
      <c r="C8" s="8">
        <v>0.03</v>
      </c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2" t="s">
        <v>7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6" x14ac:dyDescent="0.35">
      <c r="A11" s="2" t="s">
        <v>8</v>
      </c>
      <c r="B11" s="5">
        <f>Year1sales</f>
        <v>12000</v>
      </c>
      <c r="C11" s="5">
        <f>B11 + B11*Sales_growth</f>
        <v>12600</v>
      </c>
      <c r="D11" s="5">
        <f>C11 + C11*Sales_growth</f>
        <v>13230</v>
      </c>
      <c r="E11" s="10">
        <f>D11 + D11*Sales_growth</f>
        <v>13891.5</v>
      </c>
      <c r="F11" s="5">
        <f>E11 + E11*Sales_growth</f>
        <v>14586.075000000001</v>
      </c>
    </row>
    <row r="12" spans="1:6" x14ac:dyDescent="0.35">
      <c r="A12" s="2" t="s">
        <v>9</v>
      </c>
      <c r="B12" s="6">
        <f>Year1price</f>
        <v>7.5</v>
      </c>
      <c r="C12" s="6">
        <f>B12 + B12*pricegrowth</f>
        <v>7.7249999999999996</v>
      </c>
      <c r="D12" s="6">
        <f>C12 + C12*pricegrowth</f>
        <v>7.9567499999999995</v>
      </c>
      <c r="E12" s="6">
        <f>D12 + D12*pricegrowth</f>
        <v>8.1954525</v>
      </c>
      <c r="F12" s="6">
        <f>E12 + E12*pricegrowth</f>
        <v>8.4413160749999996</v>
      </c>
    </row>
    <row r="13" spans="1:6" x14ac:dyDescent="0.35">
      <c r="A13" s="2" t="s">
        <v>10</v>
      </c>
      <c r="B13" s="6">
        <f>Year1cost</f>
        <v>6</v>
      </c>
      <c r="C13" s="6">
        <f xml:space="preserve"> B13 + B13*costgrowth</f>
        <v>6.3</v>
      </c>
      <c r="D13" s="6">
        <f xml:space="preserve"> C13 + C13*costgrowth</f>
        <v>6.6150000000000002</v>
      </c>
      <c r="E13" s="6">
        <f xml:space="preserve"> D13 + D13*costgrowth</f>
        <v>6.9457500000000003</v>
      </c>
      <c r="F13" s="6">
        <f xml:space="preserve"> E13 + E13*costgrowth</f>
        <v>7.2930375000000005</v>
      </c>
    </row>
    <row r="14" spans="1:6" x14ac:dyDescent="0.35">
      <c r="A14" s="2" t="s">
        <v>11</v>
      </c>
      <c r="B14" s="7"/>
      <c r="C14" s="7"/>
      <c r="D14" s="7"/>
      <c r="E14" s="7"/>
      <c r="F14" s="7"/>
    </row>
    <row r="15" spans="1:6" x14ac:dyDescent="0.35">
      <c r="A15" s="2" t="s">
        <v>12</v>
      </c>
      <c r="B15" s="7"/>
      <c r="C15" s="7"/>
      <c r="D15" s="7"/>
      <c r="E15" s="7"/>
      <c r="F15" s="7"/>
    </row>
    <row r="16" spans="1:6" x14ac:dyDescent="0.35">
      <c r="A16" s="2" t="s">
        <v>13</v>
      </c>
      <c r="B16" s="7"/>
      <c r="C16" s="7"/>
      <c r="D16" s="7"/>
      <c r="E16" s="7"/>
      <c r="F16" s="7"/>
    </row>
    <row r="17" spans="1:6" x14ac:dyDescent="0.35">
      <c r="A17" s="2" t="s">
        <v>14</v>
      </c>
      <c r="B17" s="7"/>
      <c r="C17" s="7"/>
      <c r="D17" s="7"/>
      <c r="E17" s="7"/>
      <c r="F17" s="7"/>
    </row>
    <row r="18" spans="1:6" x14ac:dyDescent="0.35">
      <c r="A18" s="2" t="s">
        <v>15</v>
      </c>
      <c r="B18" s="7"/>
      <c r="C18" s="7"/>
      <c r="D18" s="7"/>
      <c r="E18" s="7"/>
      <c r="F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profit</vt:lpstr>
      <vt:lpstr>costgrowth</vt:lpstr>
      <vt:lpstr>pricegrowth</vt:lpstr>
      <vt:lpstr>Sales_growth</vt:lpstr>
      <vt:lpstr>taxrate</vt:lpstr>
      <vt:lpstr>Year1cost</vt:lpstr>
      <vt:lpstr>Year1price</vt:lpstr>
      <vt:lpstr>Year1sales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NNTU</dc:creator>
  <cp:lastModifiedBy>Tu Nguyen</cp:lastModifiedBy>
  <dcterms:created xsi:type="dcterms:W3CDTF">2020-03-19T07:55:29Z</dcterms:created>
  <dcterms:modified xsi:type="dcterms:W3CDTF">2023-05-06T00:12:41Z</dcterms:modified>
</cp:coreProperties>
</file>