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Teaching Courses\HSU MIS215 - Tin hoc ung dung Kinh te\Exercises\W07\"/>
    </mc:Choice>
  </mc:AlternateContent>
  <xr:revisionPtr revIDLastSave="0" documentId="8_{0567E162-5601-4E0E-96D3-2DA5A5F298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data!$A$2:$J$19</definedName>
    <definedName name="_xlnm.Criteria" localSheetId="0">data!$C$27:$C$27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6" i="2"/>
  <c r="D3" i="2"/>
  <c r="A1" i="1" l="1"/>
  <c r="G3" i="1" s="1"/>
  <c r="G4" i="1" l="1"/>
  <c r="G8" i="1"/>
  <c r="G12" i="1"/>
  <c r="G16" i="1"/>
  <c r="G20" i="1"/>
  <c r="G17" i="1"/>
  <c r="G10" i="1"/>
  <c r="G18" i="1"/>
  <c r="G11" i="1"/>
  <c r="G19" i="1"/>
  <c r="G5" i="1"/>
  <c r="G9" i="1"/>
  <c r="G13" i="1"/>
  <c r="G6" i="1"/>
  <c r="G14" i="1"/>
  <c r="G7" i="1"/>
  <c r="G15" i="1"/>
</calcChain>
</file>

<file path=xl/sharedStrings.xml><?xml version="1.0" encoding="utf-8"?>
<sst xmlns="http://schemas.openxmlformats.org/spreadsheetml/2006/main" count="81" uniqueCount="63">
  <si>
    <t>Last Name</t>
  </si>
  <si>
    <t>Date of Birth</t>
  </si>
  <si>
    <t>Date of Hire</t>
  </si>
  <si>
    <t>First Name</t>
  </si>
  <si>
    <t>Sex</t>
  </si>
  <si>
    <t>Salary</t>
  </si>
  <si>
    <t>Age</t>
  </si>
  <si>
    <t>White</t>
  </si>
  <si>
    <t>Connie</t>
  </si>
  <si>
    <t>F</t>
  </si>
  <si>
    <t>Jacks</t>
  </si>
  <si>
    <t>Kris</t>
  </si>
  <si>
    <t>M</t>
  </si>
  <si>
    <t>Falconer</t>
  </si>
  <si>
    <t>Charles</t>
  </si>
  <si>
    <t>Miller</t>
  </si>
  <si>
    <t>Zachary</t>
  </si>
  <si>
    <t>Dick</t>
  </si>
  <si>
    <t>Pall</t>
  </si>
  <si>
    <t>Davidson</t>
  </si>
  <si>
    <t>Paul</t>
  </si>
  <si>
    <t>Halvorson</t>
  </si>
  <si>
    <t>Monica</t>
  </si>
  <si>
    <t>Ford</t>
  </si>
  <si>
    <t>Hunter</t>
  </si>
  <si>
    <t>Gay</t>
  </si>
  <si>
    <t>Michael</t>
  </si>
  <si>
    <t>Neal</t>
  </si>
  <si>
    <t>Steve</t>
  </si>
  <si>
    <t>Edelhart</t>
  </si>
  <si>
    <t>Catherine</t>
  </si>
  <si>
    <t>Andrews</t>
  </si>
  <si>
    <t>Frances</t>
  </si>
  <si>
    <t>Lake</t>
  </si>
  <si>
    <t>Lisa</t>
  </si>
  <si>
    <t>Bach</t>
  </si>
  <si>
    <t>Shirley</t>
  </si>
  <si>
    <t>Gandet</t>
  </si>
  <si>
    <t>Debbie</t>
  </si>
  <si>
    <t>Valdezio</t>
  </si>
  <si>
    <t>Julia</t>
  </si>
  <si>
    <t>Kahn</t>
  </si>
  <si>
    <t>Bob</t>
  </si>
  <si>
    <t>Number of Males:</t>
  </si>
  <si>
    <t>Number of Females:</t>
  </si>
  <si>
    <t>Average Salary:</t>
  </si>
  <si>
    <t>Average Salary Males:</t>
  </si>
  <si>
    <t>Average Age:</t>
  </si>
  <si>
    <t>Total Salary:</t>
  </si>
  <si>
    <t>Average Salary Females:</t>
  </si>
  <si>
    <t>Total Employees</t>
  </si>
  <si>
    <t>Median Salary:</t>
  </si>
  <si>
    <t>Division</t>
  </si>
  <si>
    <t>East</t>
  </si>
  <si>
    <t>South</t>
  </si>
  <si>
    <t>North</t>
  </si>
  <si>
    <t xml:space="preserve">West </t>
  </si>
  <si>
    <t>Code</t>
  </si>
  <si>
    <t>Salary &gt; Median</t>
  </si>
  <si>
    <t>MEAN</t>
  </si>
  <si>
    <t>MEDIAN</t>
  </si>
  <si>
    <t>trung vị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</si>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</sst>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10"/>
      <name val="Arial Narrow"/>
      <family val="2"/>
    </font>
    <font>
      <b/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0" fillId="0" borderId="0" xfId="0" applyNumberFormat="1"/>
    <xf numFmtId="43" fontId="2" fillId="0" borderId="0" xfId="1" applyFont="1"/>
    <xf numFmtId="165" fontId="2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37" fontId="2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0" applyNumberFormat="1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2" borderId="1" xfId="1" applyNumberFormat="1" applyFont="1" applyFill="1" applyBorder="1"/>
    <xf numFmtId="165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5" fontId="2" fillId="3" borderId="0" xfId="0" applyNumberFormat="1" applyFont="1" applyFill="1"/>
    <xf numFmtId="14" fontId="2" fillId="4" borderId="0" xfId="0" applyNumberFormat="1" applyFont="1" applyFill="1"/>
    <xf numFmtId="165" fontId="0" fillId="0" borderId="0" xfId="1" applyNumberFormat="1" applyFont="1"/>
    <xf numFmtId="0" fontId="8" fillId="0" borderId="0" xfId="0" applyFont="1"/>
    <xf numFmtId="165" fontId="8" fillId="0" borderId="0" xfId="1" applyNumberFormat="1" applyFont="1"/>
  </cellXfs>
  <cellStyles count="2">
    <cellStyle name="Comma" xfId="1" builtinId="3"/>
    <cellStyle name="Normal" xfId="0" builtinId="0"/>
  </cellStyles>
  <dxfs count="1">
    <dxf>
      <fill>
        <patternFill>
          <bgColor indexed="1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160" zoomScaleNormal="160" workbookViewId="0">
      <selection activeCell="J27" sqref="J27"/>
    </sheetView>
  </sheetViews>
  <sheetFormatPr defaultRowHeight="12.5" x14ac:dyDescent="0.25"/>
  <cols>
    <col min="1" max="1" width="9.54296875" customWidth="1"/>
    <col min="2" max="2" width="9" bestFit="1" customWidth="1"/>
    <col min="3" max="3" width="9.81640625" bestFit="1" customWidth="1"/>
    <col min="4" max="4" width="10.54296875" bestFit="1" customWidth="1"/>
    <col min="5" max="5" width="6.1796875" customWidth="1"/>
    <col min="6" max="6" width="11.453125" customWidth="1"/>
    <col min="7" max="7" width="7.81640625" customWidth="1"/>
    <col min="8" max="8" width="5" bestFit="1" customWidth="1"/>
    <col min="9" max="9" width="7.1796875" bestFit="1" customWidth="1"/>
  </cols>
  <sheetData>
    <row r="1" spans="1:11" x14ac:dyDescent="0.25">
      <c r="A1" s="31">
        <f ca="1">TODAY()</f>
        <v>45052</v>
      </c>
    </row>
    <row r="2" spans="1:11" ht="13" x14ac:dyDescent="0.3">
      <c r="A2" s="8" t="s">
        <v>0</v>
      </c>
      <c r="B2" s="8" t="s">
        <v>3</v>
      </c>
      <c r="C2" s="8" t="s">
        <v>2</v>
      </c>
      <c r="D2" s="8" t="s">
        <v>1</v>
      </c>
      <c r="E2" s="9" t="s">
        <v>4</v>
      </c>
      <c r="F2" s="10" t="s">
        <v>5</v>
      </c>
      <c r="G2" s="10" t="s">
        <v>6</v>
      </c>
      <c r="H2" s="9" t="s">
        <v>57</v>
      </c>
      <c r="I2" s="16" t="s">
        <v>52</v>
      </c>
      <c r="J2" s="13" t="s">
        <v>58</v>
      </c>
      <c r="K2" s="14"/>
    </row>
    <row r="3" spans="1:11" x14ac:dyDescent="0.25">
      <c r="A3" s="1" t="s">
        <v>7</v>
      </c>
      <c r="B3" s="1" t="s">
        <v>8</v>
      </c>
      <c r="C3" s="2">
        <v>27165</v>
      </c>
      <c r="D3" s="2">
        <v>17972</v>
      </c>
      <c r="E3" s="3" t="s">
        <v>9</v>
      </c>
      <c r="F3" s="7">
        <v>32200</v>
      </c>
      <c r="G3" s="28">
        <f ca="1">YEAR($A$1) - YEAR(D3)</f>
        <v>74</v>
      </c>
      <c r="H3" s="15">
        <v>3</v>
      </c>
      <c r="I3" s="29"/>
      <c r="J3" s="30"/>
    </row>
    <row r="4" spans="1:11" x14ac:dyDescent="0.25">
      <c r="A4" s="1" t="s">
        <v>19</v>
      </c>
      <c r="B4" s="1" t="s">
        <v>20</v>
      </c>
      <c r="C4" s="2">
        <v>31286</v>
      </c>
      <c r="D4" s="2">
        <v>22145</v>
      </c>
      <c r="E4" s="3" t="s">
        <v>12</v>
      </c>
      <c r="F4" s="7">
        <v>59950</v>
      </c>
      <c r="G4" s="28">
        <f t="shared" ref="G4:G20" ca="1" si="0">YEAR($A$1) - YEAR(D4)</f>
        <v>63</v>
      </c>
      <c r="H4" s="15">
        <v>4</v>
      </c>
      <c r="I4" s="29"/>
      <c r="J4" s="30"/>
    </row>
    <row r="5" spans="1:11" x14ac:dyDescent="0.25">
      <c r="A5" s="1" t="s">
        <v>33</v>
      </c>
      <c r="B5" s="1" t="s">
        <v>34</v>
      </c>
      <c r="C5" s="2">
        <v>32125</v>
      </c>
      <c r="D5" s="2">
        <v>15729</v>
      </c>
      <c r="E5" s="3" t="s">
        <v>9</v>
      </c>
      <c r="F5" s="7">
        <v>31350</v>
      </c>
      <c r="G5" s="28">
        <f t="shared" ca="1" si="0"/>
        <v>80</v>
      </c>
      <c r="H5" s="15">
        <v>3</v>
      </c>
      <c r="I5" s="29"/>
      <c r="J5" s="30"/>
    </row>
    <row r="6" spans="1:11" hidden="1" x14ac:dyDescent="0.25">
      <c r="A6" s="1" t="s">
        <v>18</v>
      </c>
      <c r="B6" s="1" t="s">
        <v>17</v>
      </c>
      <c r="C6" s="2">
        <v>32450</v>
      </c>
      <c r="D6" s="2">
        <v>15276</v>
      </c>
      <c r="E6" s="4" t="s">
        <v>12</v>
      </c>
      <c r="F6" s="7">
        <v>33290</v>
      </c>
      <c r="G6" s="28">
        <f t="shared" ca="1" si="0"/>
        <v>82</v>
      </c>
      <c r="H6" s="15">
        <v>2</v>
      </c>
      <c r="I6" s="29"/>
      <c r="J6" s="30"/>
    </row>
    <row r="7" spans="1:11" hidden="1" x14ac:dyDescent="0.25">
      <c r="A7" s="1" t="s">
        <v>10</v>
      </c>
      <c r="B7" s="1" t="s">
        <v>11</v>
      </c>
      <c r="C7" s="2">
        <v>33985</v>
      </c>
      <c r="D7" s="2">
        <v>24399</v>
      </c>
      <c r="E7" s="3" t="s">
        <v>12</v>
      </c>
      <c r="F7" s="7">
        <v>57300</v>
      </c>
      <c r="G7" s="28">
        <f t="shared" ca="1" si="0"/>
        <v>57</v>
      </c>
      <c r="H7" s="15">
        <v>1</v>
      </c>
      <c r="I7" s="29"/>
      <c r="J7" s="30"/>
    </row>
    <row r="8" spans="1:11" hidden="1" x14ac:dyDescent="0.25">
      <c r="A8" s="1" t="s">
        <v>21</v>
      </c>
      <c r="B8" s="1" t="s">
        <v>22</v>
      </c>
      <c r="C8" s="2">
        <v>34079</v>
      </c>
      <c r="D8" s="2">
        <v>22458</v>
      </c>
      <c r="E8" s="3" t="s">
        <v>9</v>
      </c>
      <c r="F8" s="7">
        <v>36700</v>
      </c>
      <c r="G8" s="28">
        <f t="shared" ca="1" si="0"/>
        <v>62</v>
      </c>
      <c r="H8" s="15">
        <v>1</v>
      </c>
      <c r="I8" s="29"/>
      <c r="J8" s="30"/>
    </row>
    <row r="9" spans="1:11" hidden="1" x14ac:dyDescent="0.25">
      <c r="A9" s="1" t="s">
        <v>29</v>
      </c>
      <c r="B9" s="1" t="s">
        <v>30</v>
      </c>
      <c r="C9" s="2">
        <v>30658</v>
      </c>
      <c r="D9" s="2">
        <v>21266</v>
      </c>
      <c r="E9" s="3" t="s">
        <v>9</v>
      </c>
      <c r="F9" s="7">
        <v>33600</v>
      </c>
      <c r="G9" s="28">
        <f t="shared" ca="1" si="0"/>
        <v>65</v>
      </c>
      <c r="H9" s="15">
        <v>1</v>
      </c>
      <c r="I9" s="29"/>
      <c r="J9" s="30"/>
    </row>
    <row r="10" spans="1:11" hidden="1" x14ac:dyDescent="0.25">
      <c r="A10" s="1" t="s">
        <v>35</v>
      </c>
      <c r="B10" s="1" t="s">
        <v>36</v>
      </c>
      <c r="C10" s="2">
        <v>32125</v>
      </c>
      <c r="D10" s="2">
        <v>15729</v>
      </c>
      <c r="E10" s="3" t="s">
        <v>9</v>
      </c>
      <c r="F10" s="11">
        <v>39250</v>
      </c>
      <c r="G10" s="28">
        <f t="shared" ca="1" si="0"/>
        <v>80</v>
      </c>
      <c r="H10" s="15">
        <v>1</v>
      </c>
      <c r="I10" s="29"/>
      <c r="J10" s="30"/>
    </row>
    <row r="11" spans="1:11" x14ac:dyDescent="0.25">
      <c r="A11" s="1" t="s">
        <v>27</v>
      </c>
      <c r="B11" s="1" t="s">
        <v>28</v>
      </c>
      <c r="C11" s="2">
        <v>33578</v>
      </c>
      <c r="D11" s="2">
        <v>17448</v>
      </c>
      <c r="E11" s="3" t="s">
        <v>12</v>
      </c>
      <c r="F11" s="7">
        <v>55300</v>
      </c>
      <c r="G11" s="28">
        <f t="shared" ca="1" si="0"/>
        <v>76</v>
      </c>
      <c r="H11" s="15">
        <v>1</v>
      </c>
      <c r="I11" s="29"/>
      <c r="J11" s="30"/>
    </row>
    <row r="12" spans="1:11" hidden="1" x14ac:dyDescent="0.25">
      <c r="A12" s="1" t="s">
        <v>37</v>
      </c>
      <c r="B12" s="1" t="s">
        <v>38</v>
      </c>
      <c r="C12" s="2">
        <v>31194</v>
      </c>
      <c r="D12" s="2">
        <v>23467</v>
      </c>
      <c r="E12" s="3" t="s">
        <v>9</v>
      </c>
      <c r="F12" s="11">
        <v>54200</v>
      </c>
      <c r="G12" s="28">
        <f t="shared" ca="1" si="0"/>
        <v>59</v>
      </c>
      <c r="H12" s="15">
        <v>1</v>
      </c>
      <c r="I12" s="29"/>
      <c r="J12" s="30"/>
    </row>
    <row r="13" spans="1:11" hidden="1" x14ac:dyDescent="0.25">
      <c r="A13" s="1" t="s">
        <v>39</v>
      </c>
      <c r="B13" s="1" t="s">
        <v>40</v>
      </c>
      <c r="C13" s="2">
        <v>33695</v>
      </c>
      <c r="D13" s="2">
        <v>18590</v>
      </c>
      <c r="E13" s="3" t="s">
        <v>9</v>
      </c>
      <c r="F13" s="11">
        <v>51820</v>
      </c>
      <c r="G13" s="28">
        <f t="shared" ca="1" si="0"/>
        <v>73</v>
      </c>
      <c r="H13" s="15">
        <v>4</v>
      </c>
      <c r="I13" s="29"/>
      <c r="J13" s="30"/>
    </row>
    <row r="14" spans="1:11" hidden="1" x14ac:dyDescent="0.25">
      <c r="A14" s="1" t="s">
        <v>13</v>
      </c>
      <c r="B14" s="1" t="s">
        <v>14</v>
      </c>
      <c r="C14" s="2">
        <v>29882</v>
      </c>
      <c r="D14" s="2">
        <v>18742</v>
      </c>
      <c r="E14" s="3" t="s">
        <v>12</v>
      </c>
      <c r="F14" s="7">
        <v>49400</v>
      </c>
      <c r="G14" s="28">
        <f t="shared" ca="1" si="0"/>
        <v>72</v>
      </c>
      <c r="H14" s="15">
        <v>1</v>
      </c>
      <c r="I14" s="29"/>
      <c r="J14" s="30"/>
    </row>
    <row r="15" spans="1:11" hidden="1" x14ac:dyDescent="0.25">
      <c r="A15" s="1" t="s">
        <v>31</v>
      </c>
      <c r="B15" s="1" t="s">
        <v>32</v>
      </c>
      <c r="C15" s="2">
        <v>30299</v>
      </c>
      <c r="D15" s="2">
        <v>16428</v>
      </c>
      <c r="E15" s="3" t="s">
        <v>9</v>
      </c>
      <c r="F15" s="7">
        <v>49200</v>
      </c>
      <c r="G15" s="28">
        <f t="shared" ca="1" si="0"/>
        <v>79</v>
      </c>
      <c r="H15" s="15">
        <v>3</v>
      </c>
      <c r="I15" s="29"/>
      <c r="J15" s="30"/>
    </row>
    <row r="16" spans="1:11" x14ac:dyDescent="0.25">
      <c r="A16" s="1" t="s">
        <v>25</v>
      </c>
      <c r="B16" s="1" t="s">
        <v>26</v>
      </c>
      <c r="C16" s="2">
        <v>31268</v>
      </c>
      <c r="D16" s="2">
        <v>19252</v>
      </c>
      <c r="E16" s="3" t="s">
        <v>12</v>
      </c>
      <c r="F16" s="7">
        <v>45000</v>
      </c>
      <c r="G16" s="28">
        <f t="shared" ca="1" si="0"/>
        <v>71</v>
      </c>
      <c r="H16" s="15">
        <v>2</v>
      </c>
      <c r="I16" s="29"/>
      <c r="J16" s="30"/>
    </row>
    <row r="17" spans="1:11" x14ac:dyDescent="0.25">
      <c r="A17" s="1" t="s">
        <v>41</v>
      </c>
      <c r="B17" s="1" t="s">
        <v>42</v>
      </c>
      <c r="C17" s="2">
        <v>30841</v>
      </c>
      <c r="D17" s="2">
        <v>18590</v>
      </c>
      <c r="E17" s="3" t="s">
        <v>12</v>
      </c>
      <c r="F17" s="11">
        <v>44150</v>
      </c>
      <c r="G17" s="28">
        <f t="shared" ca="1" si="0"/>
        <v>73</v>
      </c>
      <c r="H17" s="15">
        <v>1</v>
      </c>
      <c r="I17" s="29"/>
      <c r="J17" s="30"/>
    </row>
    <row r="18" spans="1:11" x14ac:dyDescent="0.25">
      <c r="A18" s="1" t="s">
        <v>15</v>
      </c>
      <c r="B18" s="1" t="s">
        <v>16</v>
      </c>
      <c r="C18" s="2">
        <v>30826</v>
      </c>
      <c r="D18" s="2">
        <v>20735</v>
      </c>
      <c r="E18" s="3" t="s">
        <v>12</v>
      </c>
      <c r="F18" s="7">
        <v>42000</v>
      </c>
      <c r="G18" s="28">
        <f t="shared" ca="1" si="0"/>
        <v>67</v>
      </c>
      <c r="H18" s="15">
        <v>1</v>
      </c>
      <c r="I18" s="29"/>
      <c r="J18" s="30"/>
    </row>
    <row r="19" spans="1:11" x14ac:dyDescent="0.25">
      <c r="A19" s="1" t="s">
        <v>23</v>
      </c>
      <c r="B19" s="1" t="s">
        <v>24</v>
      </c>
      <c r="C19" s="2">
        <v>31852</v>
      </c>
      <c r="D19" s="2">
        <v>21280</v>
      </c>
      <c r="E19" s="3" t="s">
        <v>12</v>
      </c>
      <c r="F19" s="7">
        <v>32700</v>
      </c>
      <c r="G19" s="28">
        <f t="shared" ca="1" si="0"/>
        <v>65</v>
      </c>
      <c r="H19" s="15">
        <v>4</v>
      </c>
      <c r="I19" s="29"/>
      <c r="J19" s="30"/>
    </row>
    <row r="20" spans="1:11" x14ac:dyDescent="0.25">
      <c r="A20" s="1" t="s">
        <v>35</v>
      </c>
      <c r="B20" s="1" t="s">
        <v>40</v>
      </c>
      <c r="C20" s="2">
        <v>32876</v>
      </c>
      <c r="D20" s="2">
        <v>17168</v>
      </c>
      <c r="E20" s="3" t="s">
        <v>9</v>
      </c>
      <c r="F20" s="1">
        <v>50000</v>
      </c>
      <c r="G20" s="28">
        <f t="shared" ca="1" si="0"/>
        <v>76</v>
      </c>
      <c r="H20" s="17">
        <v>1</v>
      </c>
      <c r="I20" s="29"/>
      <c r="J20" s="30"/>
      <c r="K20" s="1"/>
    </row>
    <row r="21" spans="1:11" x14ac:dyDescent="0.25">
      <c r="F21" s="18"/>
      <c r="G21" s="5"/>
      <c r="H21" s="6"/>
    </row>
    <row r="22" spans="1:11" ht="13" x14ac:dyDescent="0.3">
      <c r="A22" s="20" t="s">
        <v>50</v>
      </c>
      <c r="B22" s="21"/>
      <c r="C22" s="22"/>
      <c r="E22" s="20" t="s">
        <v>45</v>
      </c>
      <c r="F22" s="20"/>
      <c r="G22" s="25"/>
    </row>
    <row r="23" spans="1:11" x14ac:dyDescent="0.25">
      <c r="A23" s="20" t="s">
        <v>43</v>
      </c>
      <c r="B23" s="20"/>
      <c r="C23" s="23"/>
      <c r="E23" s="20" t="s">
        <v>51</v>
      </c>
      <c r="F23" s="20"/>
      <c r="G23" s="25"/>
    </row>
    <row r="24" spans="1:11" x14ac:dyDescent="0.25">
      <c r="A24" s="20" t="s">
        <v>44</v>
      </c>
      <c r="B24" s="20"/>
      <c r="C24" s="23"/>
      <c r="E24" s="20" t="s">
        <v>48</v>
      </c>
      <c r="F24" s="20"/>
      <c r="G24" s="26"/>
    </row>
    <row r="25" spans="1:11" x14ac:dyDescent="0.25">
      <c r="A25" s="20" t="s">
        <v>47</v>
      </c>
      <c r="B25" s="20"/>
      <c r="C25" s="24"/>
      <c r="E25" s="20" t="s">
        <v>49</v>
      </c>
      <c r="F25" s="20"/>
      <c r="G25" s="27"/>
    </row>
    <row r="26" spans="1:11" x14ac:dyDescent="0.25">
      <c r="E26" s="20" t="s">
        <v>46</v>
      </c>
      <c r="F26" s="20"/>
      <c r="G26" s="27"/>
    </row>
    <row r="27" spans="1:11" x14ac:dyDescent="0.25">
      <c r="A27" s="12"/>
      <c r="B27" s="12"/>
    </row>
    <row r="28" spans="1:11" x14ac:dyDescent="0.25">
      <c r="A28" s="1"/>
      <c r="B28" s="1"/>
      <c r="C28" s="7"/>
    </row>
    <row r="29" spans="1:11" x14ac:dyDescent="0.25">
      <c r="A29" s="1"/>
      <c r="B29" s="1"/>
    </row>
    <row r="30" spans="1:11" x14ac:dyDescent="0.25">
      <c r="A30" s="1"/>
      <c r="B30" s="19">
        <v>1</v>
      </c>
      <c r="C30" s="19" t="s">
        <v>54</v>
      </c>
    </row>
    <row r="31" spans="1:11" x14ac:dyDescent="0.25">
      <c r="A31" s="1"/>
      <c r="B31" s="19">
        <v>2</v>
      </c>
      <c r="C31" s="19" t="s">
        <v>55</v>
      </c>
    </row>
    <row r="32" spans="1:11" x14ac:dyDescent="0.25">
      <c r="A32" s="1"/>
      <c r="B32" s="19">
        <v>3</v>
      </c>
      <c r="C32" s="19" t="s">
        <v>53</v>
      </c>
    </row>
    <row r="33" spans="2:3" x14ac:dyDescent="0.25">
      <c r="B33" s="19">
        <v>4</v>
      </c>
      <c r="C33" s="19" t="s">
        <v>56</v>
      </c>
    </row>
  </sheetData>
  <phoneticPr fontId="0" type="noConversion"/>
  <conditionalFormatting sqref="J3:J20">
    <cfRule type="cellIs" dxfId="0" priority="1" stopIfTrue="1" operator="equal">
      <formula>"Greater"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"/>
  <sheetViews>
    <sheetView topLeftCell="A4" zoomScale="175" zoomScaleNormal="175" workbookViewId="0">
      <selection activeCell="B15" sqref="B15"/>
    </sheetView>
  </sheetViews>
  <sheetFormatPr defaultRowHeight="12.5" x14ac:dyDescent="0.25"/>
  <cols>
    <col min="2" max="2" width="14.453125" bestFit="1" customWidth="1"/>
  </cols>
  <sheetData>
    <row r="2" spans="1:5" x14ac:dyDescent="0.25">
      <c r="D2" t="s">
        <v>59</v>
      </c>
      <c r="E2" t="s">
        <v>62</v>
      </c>
    </row>
    <row r="3" spans="1:5" x14ac:dyDescent="0.25">
      <c r="A3">
        <v>4</v>
      </c>
      <c r="B3" s="32">
        <v>800</v>
      </c>
      <c r="D3" s="18">
        <f>AVERAGE(B3:B12)</f>
        <v>101065.1</v>
      </c>
    </row>
    <row r="4" spans="1:5" x14ac:dyDescent="0.25">
      <c r="A4">
        <v>1</v>
      </c>
      <c r="B4" s="32">
        <v>1000</v>
      </c>
    </row>
    <row r="5" spans="1:5" x14ac:dyDescent="0.25">
      <c r="A5">
        <v>6</v>
      </c>
      <c r="B5" s="32">
        <v>1000</v>
      </c>
      <c r="D5" t="s">
        <v>60</v>
      </c>
      <c r="E5" t="s">
        <v>61</v>
      </c>
    </row>
    <row r="6" spans="1:5" x14ac:dyDescent="0.25">
      <c r="A6">
        <v>2</v>
      </c>
      <c r="B6" s="32">
        <v>1001</v>
      </c>
      <c r="D6" s="18">
        <f>MEDIAN(B3:B12)</f>
        <v>1075</v>
      </c>
    </row>
    <row r="7" spans="1:5" x14ac:dyDescent="0.25">
      <c r="A7" s="33">
        <v>9</v>
      </c>
      <c r="B7" s="34">
        <v>1050</v>
      </c>
    </row>
    <row r="8" spans="1:5" x14ac:dyDescent="0.25">
      <c r="A8" s="33">
        <v>7</v>
      </c>
      <c r="B8" s="34">
        <v>1100</v>
      </c>
      <c r="D8">
        <f>(B7 + B8) / 2</f>
        <v>1075</v>
      </c>
    </row>
    <row r="9" spans="1:5" x14ac:dyDescent="0.25">
      <c r="A9">
        <v>5</v>
      </c>
      <c r="B9" s="32">
        <v>1300</v>
      </c>
    </row>
    <row r="10" spans="1:5" x14ac:dyDescent="0.25">
      <c r="A10">
        <v>8</v>
      </c>
      <c r="B10" s="32">
        <v>1400</v>
      </c>
    </row>
    <row r="11" spans="1:5" x14ac:dyDescent="0.25">
      <c r="A11">
        <v>3</v>
      </c>
      <c r="B11" s="32">
        <v>2000</v>
      </c>
    </row>
    <row r="12" spans="1:5" x14ac:dyDescent="0.25">
      <c r="A12">
        <v>10</v>
      </c>
      <c r="B12" s="32">
        <v>1000000</v>
      </c>
    </row>
  </sheetData>
  <sortState xmlns:xlrd2="http://schemas.microsoft.com/office/spreadsheetml/2017/richdata2" ref="A3:B12">
    <sortCondition ref="B3:B1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Batchelor</dc:creator>
  <cp:lastModifiedBy>Tu Nguyen</cp:lastModifiedBy>
  <dcterms:created xsi:type="dcterms:W3CDTF">1999-05-12T23:39:54Z</dcterms:created>
  <dcterms:modified xsi:type="dcterms:W3CDTF">2023-05-06T00:14:32Z</dcterms:modified>
</cp:coreProperties>
</file>