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1"/>
  </bookViews>
  <sheets>
    <sheet name="heros" sheetId="1" r:id="rId1"/>
    <sheet name="race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" i="1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"/>
  <c r="P5"/>
  <c r="P6" s="1"/>
  <c r="P7" s="1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4"/>
  <c r="J4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I5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4"/>
  <c r="I4"/>
</calcChain>
</file>

<file path=xl/comments1.xml><?xml version="1.0" encoding="utf-8"?>
<comments xmlns="http://schemas.openxmlformats.org/spreadsheetml/2006/main">
  <authors>
    <author>Administrator</author>
  </authors>
  <commentList>
    <comment ref="K1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每秒攻击次数，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次</t>
        </r>
        <r>
          <rPr>
            <sz val="9"/>
            <color indexed="81"/>
            <rFont val="Tahoma"/>
            <family val="2"/>
          </rPr>
          <t xml:space="preserve">=100
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填写数值，最大</t>
        </r>
        <r>
          <rPr>
            <sz val="9"/>
            <color indexed="81"/>
            <rFont val="Tahoma"/>
            <family val="2"/>
          </rPr>
          <t>100</t>
        </r>
        <r>
          <rPr>
            <sz val="9"/>
            <color indexed="81"/>
            <rFont val="宋体"/>
            <family val="3"/>
            <charset val="134"/>
          </rPr>
          <t>（必暴）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填写数值，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倍</t>
        </r>
        <r>
          <rPr>
            <sz val="9"/>
            <color indexed="81"/>
            <rFont val="Tahoma"/>
            <family val="2"/>
          </rPr>
          <t xml:space="preserve">=100.
</t>
        </r>
        <r>
          <rPr>
            <sz val="9"/>
            <color indexed="81"/>
            <rFont val="宋体"/>
            <family val="3"/>
            <charset val="134"/>
          </rPr>
          <t>初始值为：</t>
        </r>
        <r>
          <rPr>
            <sz val="9"/>
            <color indexed="81"/>
            <rFont val="Tahoma"/>
            <family val="2"/>
          </rPr>
          <t>150.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单位（</t>
        </r>
        <r>
          <rPr>
            <sz val="9"/>
            <color indexed="81"/>
            <rFont val="Tahoma"/>
            <family val="2"/>
          </rPr>
          <t>s</t>
        </r>
        <r>
          <rPr>
            <sz val="9"/>
            <color indexed="81"/>
            <rFont val="宋体"/>
            <family val="3"/>
            <charset val="134"/>
          </rPr>
          <t>）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编号位</t>
        </r>
        <r>
          <rPr>
            <sz val="9"/>
            <color indexed="81"/>
            <rFont val="Tahoma"/>
            <family val="2"/>
          </rPr>
          <t>1-9</t>
        </r>
        <r>
          <rPr>
            <sz val="9"/>
            <color indexed="81"/>
            <rFont val="宋体"/>
            <family val="3"/>
            <charset val="134"/>
          </rPr>
          <t xml:space="preserve">按照站位顺序
</t>
        </r>
        <r>
          <rPr>
            <sz val="9"/>
            <color indexed="81"/>
            <rFont val="Tahoma"/>
            <family val="2"/>
          </rPr>
          <t>1-3</t>
        </r>
        <r>
          <rPr>
            <sz val="9"/>
            <color indexed="81"/>
            <rFont val="宋体"/>
            <family val="3"/>
            <charset val="134"/>
          </rPr>
          <t xml:space="preserve">前排
</t>
        </r>
        <r>
          <rPr>
            <sz val="9"/>
            <color indexed="81"/>
            <rFont val="Tahoma"/>
            <family val="2"/>
          </rPr>
          <t>4-6</t>
        </r>
        <r>
          <rPr>
            <sz val="9"/>
            <color indexed="81"/>
            <rFont val="宋体"/>
            <family val="3"/>
            <charset val="134"/>
          </rPr>
          <t xml:space="preserve">中排
</t>
        </r>
        <r>
          <rPr>
            <sz val="9"/>
            <color indexed="81"/>
            <rFont val="Tahoma"/>
            <family val="2"/>
          </rPr>
          <t>7-9</t>
        </r>
        <r>
          <rPr>
            <sz val="9"/>
            <color indexed="81"/>
            <rFont val="宋体"/>
            <family val="3"/>
            <charset val="134"/>
          </rPr>
          <t>后排
由上到下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升级所需金币消耗
</t>
        </r>
      </text>
    </comment>
  </commentList>
</comments>
</file>

<file path=xl/sharedStrings.xml><?xml version="1.0" encoding="utf-8"?>
<sst xmlns="http://schemas.openxmlformats.org/spreadsheetml/2006/main" count="65" uniqueCount="36">
  <si>
    <t>名称</t>
  </si>
  <si>
    <t>level</t>
  </si>
  <si>
    <t>等级</t>
  </si>
  <si>
    <t>race</t>
  </si>
  <si>
    <t>星级</t>
  </si>
  <si>
    <t>transformation</t>
  </si>
  <si>
    <t>转生次数</t>
  </si>
  <si>
    <t>health</t>
  </si>
  <si>
    <t>基础生命值</t>
  </si>
  <si>
    <t>TPS</t>
  </si>
  <si>
    <t>基础点伤</t>
  </si>
  <si>
    <t>DPS</t>
  </si>
  <si>
    <t>基础秒伤</t>
  </si>
  <si>
    <t>frequency</t>
  </si>
  <si>
    <t>基础攻击速度</t>
  </si>
  <si>
    <t>crit</t>
  </si>
  <si>
    <t>基础暴击概率</t>
  </si>
  <si>
    <t>critModulus</t>
  </si>
  <si>
    <t>基础暴击倍率</t>
  </si>
  <si>
    <t>resurrection</t>
  </si>
  <si>
    <t>基础复活时间</t>
  </si>
  <si>
    <t>position</t>
  </si>
  <si>
    <t>站位编号</t>
  </si>
  <si>
    <t>英雄1</t>
    <phoneticPr fontId="3" type="noConversion"/>
  </si>
  <si>
    <t>升级消耗</t>
    <phoneticPr fontId="3" type="noConversion"/>
  </si>
  <si>
    <t>pay</t>
    <phoneticPr fontId="3" type="noConversion"/>
  </si>
  <si>
    <t>星级</t>
    <phoneticPr fontId="3" type="noConversion"/>
  </si>
  <si>
    <t>解锁等级</t>
    <phoneticPr fontId="3" type="noConversion"/>
  </si>
  <si>
    <t>英雄ID</t>
    <phoneticPr fontId="3" type="noConversion"/>
  </si>
  <si>
    <t>heroID</t>
    <phoneticPr fontId="3" type="noConversion"/>
  </si>
  <si>
    <t>heroName</t>
    <phoneticPr fontId="3" type="noConversion"/>
  </si>
  <si>
    <t>头像</t>
    <phoneticPr fontId="3" type="noConversion"/>
  </si>
  <si>
    <t>headIcon</t>
    <phoneticPr fontId="3" type="noConversion"/>
  </si>
  <si>
    <t>精灵模型</t>
    <phoneticPr fontId="3" type="noConversion"/>
  </si>
  <si>
    <t>race</t>
    <phoneticPr fontId="3" type="noConversion"/>
  </si>
  <si>
    <t>unlockLevel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</si>
</sst>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7">
    <font>
      <sz val="11"/>
      <color theme="1"/>
      <name val="Tahoma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Tahoma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/>
    </xf>
    <xf numFmtId="176" fontId="2" fillId="3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2"/>
  <sheetViews>
    <sheetView workbookViewId="0">
      <selection activeCell="L9" sqref="L9"/>
    </sheetView>
  </sheetViews>
  <sheetFormatPr defaultRowHeight="16.5"/>
  <cols>
    <col min="1" max="1" width="9" style="1"/>
    <col min="2" max="4" width="11.875" style="1" customWidth="1"/>
    <col min="5" max="5" width="11.375" style="1" customWidth="1"/>
    <col min="6" max="6" width="14.375" style="1" customWidth="1"/>
    <col min="7" max="7" width="14.5" style="1" customWidth="1"/>
    <col min="8" max="8" width="13" style="8" customWidth="1"/>
    <col min="9" max="9" width="12.625" style="8" customWidth="1"/>
    <col min="10" max="10" width="10.875" style="8" customWidth="1"/>
    <col min="11" max="11" width="16.5" style="1" customWidth="1"/>
    <col min="12" max="12" width="12.875" style="1" customWidth="1"/>
    <col min="13" max="13" width="14.875" style="1" customWidth="1"/>
    <col min="14" max="14" width="13.375" style="1" customWidth="1"/>
    <col min="15" max="15" width="11.5" style="1" customWidth="1"/>
    <col min="16" max="16" width="10.75" style="8" customWidth="1"/>
    <col min="17" max="16384" width="9" style="1"/>
  </cols>
  <sheetData>
    <row r="1" spans="1:16">
      <c r="A1" s="1" t="s">
        <v>28</v>
      </c>
      <c r="B1" s="2" t="s">
        <v>0</v>
      </c>
      <c r="C1" s="2" t="s">
        <v>31</v>
      </c>
      <c r="D1" s="2" t="s">
        <v>33</v>
      </c>
      <c r="E1" s="2" t="s">
        <v>2</v>
      </c>
      <c r="F1" s="2" t="s">
        <v>4</v>
      </c>
      <c r="G1" s="2" t="s">
        <v>6</v>
      </c>
      <c r="H1" s="3" t="s">
        <v>8</v>
      </c>
      <c r="I1" s="3" t="s">
        <v>10</v>
      </c>
      <c r="J1" s="3" t="s">
        <v>12</v>
      </c>
      <c r="K1" s="2" t="s">
        <v>14</v>
      </c>
      <c r="L1" s="2" t="s">
        <v>16</v>
      </c>
      <c r="M1" s="2" t="s">
        <v>18</v>
      </c>
      <c r="N1" s="2" t="s">
        <v>20</v>
      </c>
      <c r="O1" s="2" t="s">
        <v>22</v>
      </c>
      <c r="P1" s="3" t="s">
        <v>24</v>
      </c>
    </row>
    <row r="2" spans="1:16">
      <c r="A2" s="1" t="s">
        <v>29</v>
      </c>
      <c r="B2" s="2" t="s">
        <v>30</v>
      </c>
      <c r="C2" s="2" t="s">
        <v>32</v>
      </c>
      <c r="D2" s="2"/>
      <c r="E2" s="2" t="s">
        <v>1</v>
      </c>
      <c r="F2" s="2" t="s">
        <v>3</v>
      </c>
      <c r="G2" s="2" t="s">
        <v>5</v>
      </c>
      <c r="H2" s="3" t="s">
        <v>7</v>
      </c>
      <c r="I2" s="3" t="s">
        <v>9</v>
      </c>
      <c r="J2" s="3" t="s">
        <v>11</v>
      </c>
      <c r="K2" s="2" t="s">
        <v>13</v>
      </c>
      <c r="L2" s="2" t="s">
        <v>15</v>
      </c>
      <c r="M2" s="2" t="s">
        <v>17</v>
      </c>
      <c r="N2" s="2" t="s">
        <v>19</v>
      </c>
      <c r="O2" s="2" t="s">
        <v>21</v>
      </c>
      <c r="P2" s="3" t="s">
        <v>25</v>
      </c>
    </row>
    <row r="3" spans="1:16" s="4" customFormat="1">
      <c r="A3" s="4">
        <v>1001</v>
      </c>
      <c r="B3" s="4" t="s">
        <v>23</v>
      </c>
      <c r="C3" s="4">
        <f>A3</f>
        <v>1001</v>
      </c>
      <c r="E3" s="4">
        <v>1</v>
      </c>
      <c r="F3" s="4">
        <v>1</v>
      </c>
      <c r="G3" s="4">
        <v>0</v>
      </c>
      <c r="H3" s="5">
        <v>100</v>
      </c>
      <c r="I3" s="5">
        <v>10</v>
      </c>
      <c r="J3" s="5">
        <v>10</v>
      </c>
      <c r="K3" s="4">
        <v>50</v>
      </c>
      <c r="L3" s="4">
        <v>10</v>
      </c>
      <c r="M3" s="4">
        <v>150</v>
      </c>
      <c r="N3" s="4">
        <v>60</v>
      </c>
      <c r="O3" s="4">
        <v>1</v>
      </c>
      <c r="P3" s="5">
        <v>50</v>
      </c>
    </row>
    <row r="4" spans="1:16" s="4" customFormat="1">
      <c r="A4" s="4">
        <v>1001</v>
      </c>
      <c r="B4" s="4" t="s">
        <v>23</v>
      </c>
      <c r="C4" s="4">
        <f t="shared" ref="C4:C32" si="0">A4</f>
        <v>1001</v>
      </c>
      <c r="E4" s="4">
        <v>2</v>
      </c>
      <c r="F4" s="4">
        <v>1</v>
      </c>
      <c r="G4" s="4">
        <v>0</v>
      </c>
      <c r="H4" s="5">
        <f>H3*1.5</f>
        <v>150</v>
      </c>
      <c r="I4" s="5">
        <f>I3*1.5</f>
        <v>15</v>
      </c>
      <c r="J4" s="5">
        <f>J3*1.5</f>
        <v>15</v>
      </c>
      <c r="K4" s="4">
        <v>50</v>
      </c>
      <c r="L4" s="4">
        <v>10</v>
      </c>
      <c r="M4" s="4">
        <v>150</v>
      </c>
      <c r="N4" s="4">
        <v>60</v>
      </c>
      <c r="O4" s="4">
        <v>1</v>
      </c>
      <c r="P4" s="5">
        <f>P3*1.2</f>
        <v>60</v>
      </c>
    </row>
    <row r="5" spans="1:16" s="4" customFormat="1">
      <c r="A5" s="4">
        <v>1001</v>
      </c>
      <c r="B5" s="4" t="s">
        <v>23</v>
      </c>
      <c r="C5" s="4">
        <f t="shared" si="0"/>
        <v>1001</v>
      </c>
      <c r="E5" s="4">
        <v>3</v>
      </c>
      <c r="F5" s="4">
        <v>1</v>
      </c>
      <c r="G5" s="4">
        <v>0</v>
      </c>
      <c r="H5" s="5">
        <f t="shared" ref="H5:H32" si="1">H4*1.5</f>
        <v>225</v>
      </c>
      <c r="I5" s="5">
        <f t="shared" ref="I5:J32" si="2">I4*1.5</f>
        <v>22.5</v>
      </c>
      <c r="J5" s="5">
        <f t="shared" si="2"/>
        <v>22.5</v>
      </c>
      <c r="K5" s="4">
        <v>50</v>
      </c>
      <c r="L5" s="4">
        <v>10</v>
      </c>
      <c r="M5" s="4">
        <v>150</v>
      </c>
      <c r="N5" s="4">
        <v>60</v>
      </c>
      <c r="O5" s="4">
        <v>1</v>
      </c>
      <c r="P5" s="5">
        <f t="shared" ref="P5:P32" si="3">P4*1.2</f>
        <v>72</v>
      </c>
    </row>
    <row r="6" spans="1:16" s="4" customFormat="1">
      <c r="A6" s="4">
        <v>1001</v>
      </c>
      <c r="B6" s="4" t="s">
        <v>23</v>
      </c>
      <c r="C6" s="4">
        <f t="shared" si="0"/>
        <v>1001</v>
      </c>
      <c r="E6" s="4">
        <v>4</v>
      </c>
      <c r="F6" s="4">
        <v>1</v>
      </c>
      <c r="G6" s="4">
        <v>0</v>
      </c>
      <c r="H6" s="5">
        <f t="shared" si="1"/>
        <v>337.5</v>
      </c>
      <c r="I6" s="5">
        <f t="shared" si="2"/>
        <v>33.75</v>
      </c>
      <c r="J6" s="5">
        <f t="shared" si="2"/>
        <v>33.75</v>
      </c>
      <c r="K6" s="4">
        <v>50</v>
      </c>
      <c r="L6" s="4">
        <v>10</v>
      </c>
      <c r="M6" s="4">
        <v>150</v>
      </c>
      <c r="N6" s="4">
        <v>60</v>
      </c>
      <c r="O6" s="4">
        <v>1</v>
      </c>
      <c r="P6" s="5">
        <f t="shared" si="3"/>
        <v>86.399999999999991</v>
      </c>
    </row>
    <row r="7" spans="1:16" s="4" customFormat="1">
      <c r="A7" s="4">
        <v>1001</v>
      </c>
      <c r="B7" s="4" t="s">
        <v>23</v>
      </c>
      <c r="C7" s="4">
        <f t="shared" si="0"/>
        <v>1001</v>
      </c>
      <c r="E7" s="4">
        <v>5</v>
      </c>
      <c r="F7" s="4">
        <v>1</v>
      </c>
      <c r="G7" s="4">
        <v>0</v>
      </c>
      <c r="H7" s="5">
        <f t="shared" si="1"/>
        <v>506.25</v>
      </c>
      <c r="I7" s="5">
        <f t="shared" si="2"/>
        <v>50.625</v>
      </c>
      <c r="J7" s="5">
        <f t="shared" si="2"/>
        <v>50.625</v>
      </c>
      <c r="K7" s="4">
        <v>50</v>
      </c>
      <c r="L7" s="4">
        <v>10</v>
      </c>
      <c r="M7" s="4">
        <v>150</v>
      </c>
      <c r="N7" s="4">
        <v>60</v>
      </c>
      <c r="O7" s="4">
        <v>1</v>
      </c>
      <c r="P7" s="5">
        <f t="shared" si="3"/>
        <v>103.67999999999999</v>
      </c>
    </row>
    <row r="8" spans="1:16" s="6" customFormat="1">
      <c r="A8" s="4">
        <v>1001</v>
      </c>
      <c r="B8" s="6" t="s">
        <v>23</v>
      </c>
      <c r="C8" s="4">
        <f t="shared" si="0"/>
        <v>1001</v>
      </c>
      <c r="E8" s="6">
        <v>1</v>
      </c>
      <c r="F8" s="6">
        <v>2</v>
      </c>
      <c r="G8" s="6">
        <v>0</v>
      </c>
      <c r="H8" s="5">
        <f t="shared" si="1"/>
        <v>759.375</v>
      </c>
      <c r="I8" s="5">
        <f t="shared" si="2"/>
        <v>75.9375</v>
      </c>
      <c r="J8" s="5">
        <f t="shared" si="2"/>
        <v>75.9375</v>
      </c>
      <c r="K8" s="6">
        <v>80</v>
      </c>
      <c r="L8" s="6">
        <v>20</v>
      </c>
      <c r="M8" s="6">
        <v>160</v>
      </c>
      <c r="N8" s="4">
        <v>60</v>
      </c>
      <c r="O8" s="4">
        <v>1</v>
      </c>
      <c r="P8" s="5">
        <f t="shared" si="3"/>
        <v>124.41599999999998</v>
      </c>
    </row>
    <row r="9" spans="1:16" s="6" customFormat="1">
      <c r="A9" s="4">
        <v>1001</v>
      </c>
      <c r="B9" s="6" t="s">
        <v>23</v>
      </c>
      <c r="C9" s="4">
        <f t="shared" si="0"/>
        <v>1001</v>
      </c>
      <c r="E9" s="6">
        <v>2</v>
      </c>
      <c r="F9" s="6">
        <v>2</v>
      </c>
      <c r="G9" s="6">
        <v>0</v>
      </c>
      <c r="H9" s="5">
        <f t="shared" si="1"/>
        <v>1139.0625</v>
      </c>
      <c r="I9" s="5">
        <f t="shared" si="2"/>
        <v>113.90625</v>
      </c>
      <c r="J9" s="5">
        <f t="shared" si="2"/>
        <v>113.90625</v>
      </c>
      <c r="K9" s="6">
        <v>80</v>
      </c>
      <c r="L9" s="6">
        <v>20</v>
      </c>
      <c r="M9" s="6">
        <v>160</v>
      </c>
      <c r="N9" s="4">
        <v>60</v>
      </c>
      <c r="O9" s="4">
        <v>1</v>
      </c>
      <c r="P9" s="5">
        <f t="shared" si="3"/>
        <v>149.29919999999998</v>
      </c>
    </row>
    <row r="10" spans="1:16" s="6" customFormat="1">
      <c r="A10" s="4">
        <v>1001</v>
      </c>
      <c r="B10" s="6" t="s">
        <v>23</v>
      </c>
      <c r="C10" s="4">
        <f t="shared" si="0"/>
        <v>1001</v>
      </c>
      <c r="E10" s="6">
        <v>3</v>
      </c>
      <c r="F10" s="6">
        <v>2</v>
      </c>
      <c r="G10" s="6">
        <v>0</v>
      </c>
      <c r="H10" s="5">
        <f t="shared" si="1"/>
        <v>1708.59375</v>
      </c>
      <c r="I10" s="5">
        <f t="shared" si="2"/>
        <v>170.859375</v>
      </c>
      <c r="J10" s="5">
        <f t="shared" si="2"/>
        <v>170.859375</v>
      </c>
      <c r="K10" s="6">
        <v>80</v>
      </c>
      <c r="L10" s="6">
        <v>20</v>
      </c>
      <c r="M10" s="6">
        <v>160</v>
      </c>
      <c r="N10" s="4">
        <v>60</v>
      </c>
      <c r="O10" s="4">
        <v>1</v>
      </c>
      <c r="P10" s="5">
        <f t="shared" si="3"/>
        <v>179.15903999999998</v>
      </c>
    </row>
    <row r="11" spans="1:16" s="6" customFormat="1">
      <c r="A11" s="4">
        <v>1001</v>
      </c>
      <c r="B11" s="6" t="s">
        <v>23</v>
      </c>
      <c r="C11" s="4">
        <f t="shared" si="0"/>
        <v>1001</v>
      </c>
      <c r="E11" s="6">
        <v>4</v>
      </c>
      <c r="F11" s="6">
        <v>2</v>
      </c>
      <c r="G11" s="6">
        <v>0</v>
      </c>
      <c r="H11" s="5">
        <f t="shared" si="1"/>
        <v>2562.890625</v>
      </c>
      <c r="I11" s="5">
        <f t="shared" si="2"/>
        <v>256.2890625</v>
      </c>
      <c r="J11" s="5">
        <f t="shared" si="2"/>
        <v>256.2890625</v>
      </c>
      <c r="K11" s="6">
        <v>80</v>
      </c>
      <c r="L11" s="6">
        <v>20</v>
      </c>
      <c r="M11" s="6">
        <v>160</v>
      </c>
      <c r="N11" s="4">
        <v>60</v>
      </c>
      <c r="O11" s="4">
        <v>1</v>
      </c>
      <c r="P11" s="5">
        <f t="shared" si="3"/>
        <v>214.99084799999997</v>
      </c>
    </row>
    <row r="12" spans="1:16" s="6" customFormat="1">
      <c r="A12" s="4">
        <v>1001</v>
      </c>
      <c r="B12" s="6" t="s">
        <v>23</v>
      </c>
      <c r="C12" s="4">
        <f t="shared" si="0"/>
        <v>1001</v>
      </c>
      <c r="E12" s="6">
        <v>5</v>
      </c>
      <c r="F12" s="6">
        <v>2</v>
      </c>
      <c r="G12" s="6">
        <v>0</v>
      </c>
      <c r="H12" s="5">
        <f t="shared" si="1"/>
        <v>3844.3359375</v>
      </c>
      <c r="I12" s="5">
        <f t="shared" si="2"/>
        <v>384.43359375</v>
      </c>
      <c r="J12" s="5">
        <f t="shared" si="2"/>
        <v>384.43359375</v>
      </c>
      <c r="K12" s="6">
        <v>80</v>
      </c>
      <c r="L12" s="6">
        <v>20</v>
      </c>
      <c r="M12" s="6">
        <v>160</v>
      </c>
      <c r="N12" s="4">
        <v>60</v>
      </c>
      <c r="O12" s="4">
        <v>1</v>
      </c>
      <c r="P12" s="5">
        <f t="shared" si="3"/>
        <v>257.98901759999995</v>
      </c>
    </row>
    <row r="13" spans="1:16" s="6" customFormat="1">
      <c r="A13" s="4">
        <v>1001</v>
      </c>
      <c r="B13" s="6" t="s">
        <v>23</v>
      </c>
      <c r="C13" s="4">
        <f t="shared" si="0"/>
        <v>1001</v>
      </c>
      <c r="E13" s="6">
        <v>6</v>
      </c>
      <c r="F13" s="6">
        <v>2</v>
      </c>
      <c r="G13" s="6">
        <v>0</v>
      </c>
      <c r="H13" s="5">
        <f t="shared" si="1"/>
        <v>5766.50390625</v>
      </c>
      <c r="I13" s="5">
        <f t="shared" si="2"/>
        <v>576.650390625</v>
      </c>
      <c r="J13" s="5">
        <f t="shared" si="2"/>
        <v>576.650390625</v>
      </c>
      <c r="K13" s="6">
        <v>80</v>
      </c>
      <c r="L13" s="6">
        <v>20</v>
      </c>
      <c r="M13" s="6">
        <v>160</v>
      </c>
      <c r="N13" s="4">
        <v>60</v>
      </c>
      <c r="O13" s="4">
        <v>1</v>
      </c>
      <c r="P13" s="5">
        <f t="shared" si="3"/>
        <v>309.58682111999991</v>
      </c>
    </row>
    <row r="14" spans="1:16" s="6" customFormat="1">
      <c r="A14" s="4">
        <v>1001</v>
      </c>
      <c r="B14" s="6" t="s">
        <v>23</v>
      </c>
      <c r="C14" s="4">
        <f t="shared" si="0"/>
        <v>1001</v>
      </c>
      <c r="E14" s="6">
        <v>7</v>
      </c>
      <c r="F14" s="6">
        <v>2</v>
      </c>
      <c r="G14" s="6">
        <v>0</v>
      </c>
      <c r="H14" s="5">
        <f t="shared" si="1"/>
        <v>8649.755859375</v>
      </c>
      <c r="I14" s="5">
        <f t="shared" si="2"/>
        <v>864.9755859375</v>
      </c>
      <c r="J14" s="5">
        <f t="shared" si="2"/>
        <v>864.9755859375</v>
      </c>
      <c r="K14" s="6">
        <v>80</v>
      </c>
      <c r="L14" s="6">
        <v>20</v>
      </c>
      <c r="M14" s="6">
        <v>160</v>
      </c>
      <c r="N14" s="4">
        <v>60</v>
      </c>
      <c r="O14" s="4">
        <v>1</v>
      </c>
      <c r="P14" s="5">
        <f t="shared" si="3"/>
        <v>371.50418534399989</v>
      </c>
    </row>
    <row r="15" spans="1:16" s="6" customFormat="1">
      <c r="A15" s="4">
        <v>1001</v>
      </c>
      <c r="B15" s="6" t="s">
        <v>23</v>
      </c>
      <c r="C15" s="4">
        <f t="shared" si="0"/>
        <v>1001</v>
      </c>
      <c r="E15" s="6">
        <v>8</v>
      </c>
      <c r="F15" s="6">
        <v>2</v>
      </c>
      <c r="G15" s="6">
        <v>0</v>
      </c>
      <c r="H15" s="5">
        <f t="shared" si="1"/>
        <v>12974.6337890625</v>
      </c>
      <c r="I15" s="5">
        <f t="shared" si="2"/>
        <v>1297.46337890625</v>
      </c>
      <c r="J15" s="5">
        <f t="shared" si="2"/>
        <v>1297.46337890625</v>
      </c>
      <c r="K15" s="6">
        <v>80</v>
      </c>
      <c r="L15" s="6">
        <v>20</v>
      </c>
      <c r="M15" s="6">
        <v>160</v>
      </c>
      <c r="N15" s="4">
        <v>60</v>
      </c>
      <c r="O15" s="4">
        <v>1</v>
      </c>
      <c r="P15" s="5">
        <f t="shared" si="3"/>
        <v>445.80502241279987</v>
      </c>
    </row>
    <row r="16" spans="1:16" s="6" customFormat="1">
      <c r="A16" s="4">
        <v>1001</v>
      </c>
      <c r="B16" s="6" t="s">
        <v>23</v>
      </c>
      <c r="C16" s="4">
        <f t="shared" si="0"/>
        <v>1001</v>
      </c>
      <c r="E16" s="6">
        <v>9</v>
      </c>
      <c r="F16" s="6">
        <v>2</v>
      </c>
      <c r="G16" s="6">
        <v>0</v>
      </c>
      <c r="H16" s="5">
        <f t="shared" si="1"/>
        <v>19461.95068359375</v>
      </c>
      <c r="I16" s="5">
        <f t="shared" si="2"/>
        <v>1946.195068359375</v>
      </c>
      <c r="J16" s="5">
        <f t="shared" si="2"/>
        <v>1946.195068359375</v>
      </c>
      <c r="K16" s="6">
        <v>80</v>
      </c>
      <c r="L16" s="6">
        <v>20</v>
      </c>
      <c r="M16" s="6">
        <v>160</v>
      </c>
      <c r="N16" s="4">
        <v>60</v>
      </c>
      <c r="O16" s="4">
        <v>1</v>
      </c>
      <c r="P16" s="5">
        <f t="shared" si="3"/>
        <v>534.96602689535985</v>
      </c>
    </row>
    <row r="17" spans="1:16" s="6" customFormat="1">
      <c r="A17" s="4">
        <v>1001</v>
      </c>
      <c r="B17" s="6" t="s">
        <v>23</v>
      </c>
      <c r="C17" s="4">
        <f t="shared" si="0"/>
        <v>1001</v>
      </c>
      <c r="E17" s="6">
        <v>10</v>
      </c>
      <c r="F17" s="6">
        <v>2</v>
      </c>
      <c r="G17" s="6">
        <v>0</v>
      </c>
      <c r="H17" s="5">
        <f t="shared" si="1"/>
        <v>29192.926025390625</v>
      </c>
      <c r="I17" s="5">
        <f t="shared" si="2"/>
        <v>2919.2926025390625</v>
      </c>
      <c r="J17" s="5">
        <f t="shared" si="2"/>
        <v>2919.2926025390625</v>
      </c>
      <c r="K17" s="6">
        <v>80</v>
      </c>
      <c r="L17" s="6">
        <v>20</v>
      </c>
      <c r="M17" s="6">
        <v>160</v>
      </c>
      <c r="N17" s="4">
        <v>60</v>
      </c>
      <c r="O17" s="4">
        <v>1</v>
      </c>
      <c r="P17" s="5">
        <f t="shared" si="3"/>
        <v>641.95923227443177</v>
      </c>
    </row>
    <row r="18" spans="1:16" s="7" customFormat="1">
      <c r="A18" s="4">
        <v>1001</v>
      </c>
      <c r="B18" s="7" t="s">
        <v>23</v>
      </c>
      <c r="C18" s="4">
        <f t="shared" si="0"/>
        <v>1001</v>
      </c>
      <c r="E18" s="7">
        <v>1</v>
      </c>
      <c r="F18" s="7">
        <v>3</v>
      </c>
      <c r="G18" s="6">
        <v>0</v>
      </c>
      <c r="H18" s="5">
        <f t="shared" si="1"/>
        <v>43789.389038085938</v>
      </c>
      <c r="I18" s="5">
        <f t="shared" si="2"/>
        <v>4378.9389038085937</v>
      </c>
      <c r="J18" s="5">
        <f t="shared" si="2"/>
        <v>4378.9389038085937</v>
      </c>
      <c r="K18" s="7">
        <v>100</v>
      </c>
      <c r="L18" s="7">
        <v>30</v>
      </c>
      <c r="M18" s="7">
        <v>180</v>
      </c>
      <c r="N18" s="4">
        <v>60</v>
      </c>
      <c r="O18" s="4">
        <v>1</v>
      </c>
      <c r="P18" s="5">
        <f t="shared" si="3"/>
        <v>770.35107872931815</v>
      </c>
    </row>
    <row r="19" spans="1:16" s="7" customFormat="1">
      <c r="A19" s="4">
        <v>1001</v>
      </c>
      <c r="B19" s="7" t="s">
        <v>23</v>
      </c>
      <c r="C19" s="4">
        <f t="shared" si="0"/>
        <v>1001</v>
      </c>
      <c r="E19" s="7">
        <v>2</v>
      </c>
      <c r="F19" s="7">
        <v>3</v>
      </c>
      <c r="G19" s="6">
        <v>0</v>
      </c>
      <c r="H19" s="5">
        <f t="shared" si="1"/>
        <v>65684.083557128906</v>
      </c>
      <c r="I19" s="5">
        <f t="shared" si="2"/>
        <v>6568.4083557128906</v>
      </c>
      <c r="J19" s="5">
        <f t="shared" si="2"/>
        <v>6568.4083557128906</v>
      </c>
      <c r="K19" s="7">
        <v>100</v>
      </c>
      <c r="L19" s="7">
        <v>30</v>
      </c>
      <c r="M19" s="7">
        <v>180</v>
      </c>
      <c r="N19" s="4">
        <v>60</v>
      </c>
      <c r="O19" s="4">
        <v>1</v>
      </c>
      <c r="P19" s="5">
        <f t="shared" si="3"/>
        <v>924.42129447518175</v>
      </c>
    </row>
    <row r="20" spans="1:16" s="7" customFormat="1">
      <c r="A20" s="4">
        <v>1001</v>
      </c>
      <c r="B20" s="7" t="s">
        <v>23</v>
      </c>
      <c r="C20" s="4">
        <f t="shared" si="0"/>
        <v>1001</v>
      </c>
      <c r="E20" s="7">
        <v>3</v>
      </c>
      <c r="F20" s="7">
        <v>3</v>
      </c>
      <c r="G20" s="6">
        <v>0</v>
      </c>
      <c r="H20" s="5">
        <f t="shared" si="1"/>
        <v>98526.125335693359</v>
      </c>
      <c r="I20" s="5">
        <f t="shared" si="2"/>
        <v>9852.6125335693359</v>
      </c>
      <c r="J20" s="5">
        <f t="shared" si="2"/>
        <v>9852.6125335693359</v>
      </c>
      <c r="K20" s="7">
        <v>100</v>
      </c>
      <c r="L20" s="7">
        <v>30</v>
      </c>
      <c r="M20" s="7">
        <v>180</v>
      </c>
      <c r="N20" s="4">
        <v>60</v>
      </c>
      <c r="O20" s="4">
        <v>1</v>
      </c>
      <c r="P20" s="5">
        <f t="shared" si="3"/>
        <v>1109.3055533702181</v>
      </c>
    </row>
    <row r="21" spans="1:16" s="7" customFormat="1">
      <c r="A21" s="4">
        <v>1001</v>
      </c>
      <c r="B21" s="7" t="s">
        <v>23</v>
      </c>
      <c r="C21" s="4">
        <f t="shared" si="0"/>
        <v>1001</v>
      </c>
      <c r="E21" s="7">
        <v>4</v>
      </c>
      <c r="F21" s="7">
        <v>3</v>
      </c>
      <c r="G21" s="6">
        <v>0</v>
      </c>
      <c r="H21" s="5">
        <f t="shared" si="1"/>
        <v>147789.18800354004</v>
      </c>
      <c r="I21" s="5">
        <f t="shared" si="2"/>
        <v>14778.918800354004</v>
      </c>
      <c r="J21" s="5">
        <f t="shared" si="2"/>
        <v>14778.918800354004</v>
      </c>
      <c r="K21" s="7">
        <v>100</v>
      </c>
      <c r="L21" s="7">
        <v>30</v>
      </c>
      <c r="M21" s="7">
        <v>180</v>
      </c>
      <c r="N21" s="4">
        <v>60</v>
      </c>
      <c r="O21" s="4">
        <v>1</v>
      </c>
      <c r="P21" s="5">
        <f t="shared" si="3"/>
        <v>1331.1666640442618</v>
      </c>
    </row>
    <row r="22" spans="1:16" s="7" customFormat="1">
      <c r="A22" s="4">
        <v>1001</v>
      </c>
      <c r="B22" s="7" t="s">
        <v>23</v>
      </c>
      <c r="C22" s="4">
        <f t="shared" si="0"/>
        <v>1001</v>
      </c>
      <c r="E22" s="7">
        <v>5</v>
      </c>
      <c r="F22" s="7">
        <v>3</v>
      </c>
      <c r="G22" s="6">
        <v>0</v>
      </c>
      <c r="H22" s="5">
        <f t="shared" si="1"/>
        <v>221683.78200531006</v>
      </c>
      <c r="I22" s="5">
        <f t="shared" si="2"/>
        <v>22168.378200531006</v>
      </c>
      <c r="J22" s="5">
        <f t="shared" si="2"/>
        <v>22168.378200531006</v>
      </c>
      <c r="K22" s="7">
        <v>100</v>
      </c>
      <c r="L22" s="7">
        <v>30</v>
      </c>
      <c r="M22" s="7">
        <v>180</v>
      </c>
      <c r="N22" s="4">
        <v>60</v>
      </c>
      <c r="O22" s="4">
        <v>1</v>
      </c>
      <c r="P22" s="5">
        <f t="shared" si="3"/>
        <v>1597.3999968531141</v>
      </c>
    </row>
    <row r="23" spans="1:16" s="7" customFormat="1">
      <c r="A23" s="4">
        <v>1001</v>
      </c>
      <c r="B23" s="7" t="s">
        <v>23</v>
      </c>
      <c r="C23" s="4">
        <f t="shared" si="0"/>
        <v>1001</v>
      </c>
      <c r="E23" s="7">
        <v>6</v>
      </c>
      <c r="F23" s="7">
        <v>3</v>
      </c>
      <c r="G23" s="6">
        <v>0</v>
      </c>
      <c r="H23" s="5">
        <f t="shared" si="1"/>
        <v>332525.67300796509</v>
      </c>
      <c r="I23" s="5">
        <f t="shared" si="2"/>
        <v>33252.567300796509</v>
      </c>
      <c r="J23" s="5">
        <f t="shared" si="2"/>
        <v>33252.567300796509</v>
      </c>
      <c r="K23" s="7">
        <v>100</v>
      </c>
      <c r="L23" s="7">
        <v>30</v>
      </c>
      <c r="M23" s="7">
        <v>180</v>
      </c>
      <c r="N23" s="4">
        <v>60</v>
      </c>
      <c r="O23" s="4">
        <v>1</v>
      </c>
      <c r="P23" s="5">
        <f t="shared" si="3"/>
        <v>1916.8799962237367</v>
      </c>
    </row>
    <row r="24" spans="1:16" s="7" customFormat="1">
      <c r="A24" s="4">
        <v>1001</v>
      </c>
      <c r="B24" s="7" t="s">
        <v>23</v>
      </c>
      <c r="C24" s="4">
        <f t="shared" si="0"/>
        <v>1001</v>
      </c>
      <c r="E24" s="7">
        <v>7</v>
      </c>
      <c r="F24" s="7">
        <v>3</v>
      </c>
      <c r="G24" s="6">
        <v>0</v>
      </c>
      <c r="H24" s="5">
        <f t="shared" si="1"/>
        <v>498788.50951194763</v>
      </c>
      <c r="I24" s="5">
        <f t="shared" si="2"/>
        <v>49878.850951194763</v>
      </c>
      <c r="J24" s="5">
        <f t="shared" si="2"/>
        <v>49878.850951194763</v>
      </c>
      <c r="K24" s="7">
        <v>100</v>
      </c>
      <c r="L24" s="7">
        <v>30</v>
      </c>
      <c r="M24" s="7">
        <v>180</v>
      </c>
      <c r="N24" s="4">
        <v>60</v>
      </c>
      <c r="O24" s="4">
        <v>1</v>
      </c>
      <c r="P24" s="5">
        <f t="shared" si="3"/>
        <v>2300.2559954684839</v>
      </c>
    </row>
    <row r="25" spans="1:16" s="7" customFormat="1">
      <c r="A25" s="4">
        <v>1001</v>
      </c>
      <c r="B25" s="7" t="s">
        <v>23</v>
      </c>
      <c r="C25" s="4">
        <f t="shared" si="0"/>
        <v>1001</v>
      </c>
      <c r="E25" s="7">
        <v>8</v>
      </c>
      <c r="F25" s="7">
        <v>3</v>
      </c>
      <c r="G25" s="6">
        <v>0</v>
      </c>
      <c r="H25" s="5">
        <f t="shared" si="1"/>
        <v>748182.76426792145</v>
      </c>
      <c r="I25" s="5">
        <f t="shared" si="2"/>
        <v>74818.276426792145</v>
      </c>
      <c r="J25" s="5">
        <f t="shared" si="2"/>
        <v>74818.276426792145</v>
      </c>
      <c r="K25" s="7">
        <v>100</v>
      </c>
      <c r="L25" s="7">
        <v>30</v>
      </c>
      <c r="M25" s="7">
        <v>180</v>
      </c>
      <c r="N25" s="4">
        <v>60</v>
      </c>
      <c r="O25" s="4">
        <v>1</v>
      </c>
      <c r="P25" s="5">
        <f t="shared" si="3"/>
        <v>2760.3071945621805</v>
      </c>
    </row>
    <row r="26" spans="1:16" s="7" customFormat="1">
      <c r="A26" s="4">
        <v>1001</v>
      </c>
      <c r="B26" s="7" t="s">
        <v>23</v>
      </c>
      <c r="C26" s="4">
        <f t="shared" si="0"/>
        <v>1001</v>
      </c>
      <c r="E26" s="7">
        <v>9</v>
      </c>
      <c r="F26" s="7">
        <v>3</v>
      </c>
      <c r="G26" s="6">
        <v>0</v>
      </c>
      <c r="H26" s="5">
        <f t="shared" si="1"/>
        <v>1122274.1464018822</v>
      </c>
      <c r="I26" s="5">
        <f t="shared" si="2"/>
        <v>112227.41464018822</v>
      </c>
      <c r="J26" s="5">
        <f t="shared" si="2"/>
        <v>112227.41464018822</v>
      </c>
      <c r="K26" s="7">
        <v>100</v>
      </c>
      <c r="L26" s="7">
        <v>30</v>
      </c>
      <c r="M26" s="7">
        <v>180</v>
      </c>
      <c r="N26" s="4">
        <v>60</v>
      </c>
      <c r="O26" s="4">
        <v>1</v>
      </c>
      <c r="P26" s="5">
        <f t="shared" si="3"/>
        <v>3312.3686334746167</v>
      </c>
    </row>
    <row r="27" spans="1:16" s="7" customFormat="1">
      <c r="A27" s="4">
        <v>1001</v>
      </c>
      <c r="B27" s="7" t="s">
        <v>23</v>
      </c>
      <c r="C27" s="4">
        <f t="shared" si="0"/>
        <v>1001</v>
      </c>
      <c r="E27" s="7">
        <v>10</v>
      </c>
      <c r="F27" s="7">
        <v>3</v>
      </c>
      <c r="G27" s="6">
        <v>0</v>
      </c>
      <c r="H27" s="5">
        <f t="shared" si="1"/>
        <v>1683411.2196028233</v>
      </c>
      <c r="I27" s="5">
        <f t="shared" si="2"/>
        <v>168341.12196028233</v>
      </c>
      <c r="J27" s="5">
        <f t="shared" si="2"/>
        <v>168341.12196028233</v>
      </c>
      <c r="K27" s="7">
        <v>100</v>
      </c>
      <c r="L27" s="7">
        <v>30</v>
      </c>
      <c r="M27" s="7">
        <v>180</v>
      </c>
      <c r="N27" s="4">
        <v>60</v>
      </c>
      <c r="O27" s="4">
        <v>1</v>
      </c>
      <c r="P27" s="5">
        <f t="shared" si="3"/>
        <v>3974.8423601695399</v>
      </c>
    </row>
    <row r="28" spans="1:16" s="7" customFormat="1">
      <c r="A28" s="4">
        <v>1001</v>
      </c>
      <c r="B28" s="7" t="s">
        <v>23</v>
      </c>
      <c r="C28" s="4">
        <f t="shared" si="0"/>
        <v>1001</v>
      </c>
      <c r="E28" s="7">
        <v>11</v>
      </c>
      <c r="F28" s="7">
        <v>3</v>
      </c>
      <c r="G28" s="6">
        <v>0</v>
      </c>
      <c r="H28" s="5">
        <f t="shared" si="1"/>
        <v>2525116.8294042349</v>
      </c>
      <c r="I28" s="5">
        <f t="shared" si="2"/>
        <v>252511.68294042349</v>
      </c>
      <c r="J28" s="5">
        <f t="shared" si="2"/>
        <v>252511.68294042349</v>
      </c>
      <c r="K28" s="7">
        <v>100</v>
      </c>
      <c r="L28" s="7">
        <v>30</v>
      </c>
      <c r="M28" s="7">
        <v>180</v>
      </c>
      <c r="N28" s="4">
        <v>60</v>
      </c>
      <c r="O28" s="4">
        <v>1</v>
      </c>
      <c r="P28" s="5">
        <f t="shared" si="3"/>
        <v>4769.8108322034477</v>
      </c>
    </row>
    <row r="29" spans="1:16" s="7" customFormat="1">
      <c r="A29" s="4">
        <v>1001</v>
      </c>
      <c r="B29" s="7" t="s">
        <v>23</v>
      </c>
      <c r="C29" s="4">
        <f t="shared" si="0"/>
        <v>1001</v>
      </c>
      <c r="E29" s="7">
        <v>12</v>
      </c>
      <c r="F29" s="7">
        <v>3</v>
      </c>
      <c r="G29" s="6">
        <v>0</v>
      </c>
      <c r="H29" s="5">
        <f t="shared" si="1"/>
        <v>3787675.2441063523</v>
      </c>
      <c r="I29" s="5">
        <f t="shared" si="2"/>
        <v>378767.52441063523</v>
      </c>
      <c r="J29" s="5">
        <f t="shared" si="2"/>
        <v>378767.52441063523</v>
      </c>
      <c r="K29" s="7">
        <v>100</v>
      </c>
      <c r="L29" s="7">
        <v>30</v>
      </c>
      <c r="M29" s="7">
        <v>180</v>
      </c>
      <c r="N29" s="4">
        <v>60</v>
      </c>
      <c r="O29" s="4">
        <v>1</v>
      </c>
      <c r="P29" s="5">
        <f t="shared" si="3"/>
        <v>5723.7729986441373</v>
      </c>
    </row>
    <row r="30" spans="1:16" s="7" customFormat="1">
      <c r="A30" s="4">
        <v>1001</v>
      </c>
      <c r="B30" s="7" t="s">
        <v>23</v>
      </c>
      <c r="C30" s="4">
        <f t="shared" si="0"/>
        <v>1001</v>
      </c>
      <c r="E30" s="7">
        <v>13</v>
      </c>
      <c r="F30" s="7">
        <v>3</v>
      </c>
      <c r="G30" s="6">
        <v>0</v>
      </c>
      <c r="H30" s="5">
        <f t="shared" si="1"/>
        <v>5681512.8661595285</v>
      </c>
      <c r="I30" s="5">
        <f t="shared" si="2"/>
        <v>568151.28661595285</v>
      </c>
      <c r="J30" s="5">
        <f t="shared" si="2"/>
        <v>568151.28661595285</v>
      </c>
      <c r="K30" s="7">
        <v>100</v>
      </c>
      <c r="L30" s="7">
        <v>30</v>
      </c>
      <c r="M30" s="7">
        <v>180</v>
      </c>
      <c r="N30" s="4">
        <v>60</v>
      </c>
      <c r="O30" s="4">
        <v>1</v>
      </c>
      <c r="P30" s="5">
        <f t="shared" si="3"/>
        <v>6868.5275983729643</v>
      </c>
    </row>
    <row r="31" spans="1:16" s="7" customFormat="1">
      <c r="A31" s="4">
        <v>1001</v>
      </c>
      <c r="B31" s="7" t="s">
        <v>23</v>
      </c>
      <c r="C31" s="4">
        <f t="shared" si="0"/>
        <v>1001</v>
      </c>
      <c r="E31" s="7">
        <v>14</v>
      </c>
      <c r="F31" s="7">
        <v>3</v>
      </c>
      <c r="G31" s="6">
        <v>0</v>
      </c>
      <c r="H31" s="5">
        <f t="shared" si="1"/>
        <v>8522269.2992392927</v>
      </c>
      <c r="I31" s="5">
        <f t="shared" si="2"/>
        <v>852226.92992392927</v>
      </c>
      <c r="J31" s="5">
        <f t="shared" si="2"/>
        <v>852226.92992392927</v>
      </c>
      <c r="K31" s="7">
        <v>100</v>
      </c>
      <c r="L31" s="7">
        <v>30</v>
      </c>
      <c r="M31" s="7">
        <v>180</v>
      </c>
      <c r="N31" s="4">
        <v>60</v>
      </c>
      <c r="O31" s="4">
        <v>1</v>
      </c>
      <c r="P31" s="5">
        <f t="shared" si="3"/>
        <v>8242.2331180475576</v>
      </c>
    </row>
    <row r="32" spans="1:16" s="7" customFormat="1">
      <c r="A32" s="4">
        <v>1001</v>
      </c>
      <c r="B32" s="7" t="s">
        <v>23</v>
      </c>
      <c r="C32" s="4">
        <f t="shared" si="0"/>
        <v>1001</v>
      </c>
      <c r="E32" s="7">
        <v>15</v>
      </c>
      <c r="F32" s="7">
        <v>3</v>
      </c>
      <c r="G32" s="6">
        <v>0</v>
      </c>
      <c r="H32" s="5">
        <f t="shared" si="1"/>
        <v>12783403.948858939</v>
      </c>
      <c r="I32" s="5">
        <f t="shared" si="2"/>
        <v>1278340.3948858939</v>
      </c>
      <c r="J32" s="5">
        <f t="shared" si="2"/>
        <v>1278340.3948858939</v>
      </c>
      <c r="K32" s="7">
        <v>100</v>
      </c>
      <c r="L32" s="7">
        <v>30</v>
      </c>
      <c r="M32" s="7">
        <v>180</v>
      </c>
      <c r="N32" s="4">
        <v>60</v>
      </c>
      <c r="O32" s="4">
        <v>1</v>
      </c>
      <c r="P32" s="5">
        <f t="shared" si="3"/>
        <v>9890.679741657068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3"/>
  <sheetViews>
    <sheetView tabSelected="1" workbookViewId="0">
      <selection activeCell="R21" sqref="R21"/>
    </sheetView>
  </sheetViews>
  <sheetFormatPr defaultRowHeight="16.5"/>
  <cols>
    <col min="1" max="1" width="9" style="1"/>
    <col min="2" max="2" width="20.125" style="1" customWidth="1"/>
    <col min="3" max="16384" width="9" style="1"/>
  </cols>
  <sheetData>
    <row r="1" spans="1:16">
      <c r="A1" s="1" t="s">
        <v>26</v>
      </c>
      <c r="B1" s="1" t="s">
        <v>27</v>
      </c>
    </row>
    <row r="2" spans="1:16">
      <c r="A2" s="1" t="s">
        <v>34</v>
      </c>
      <c r="B2" s="1" t="s">
        <v>35</v>
      </c>
    </row>
    <row r="3" spans="1:16">
      <c r="A3" s="1">
        <v>1</v>
      </c>
      <c r="B3" s="1">
        <v>25</v>
      </c>
    </row>
    <row r="4" spans="1:16">
      <c r="A4" s="1">
        <v>2</v>
      </c>
      <c r="B4" s="1">
        <v>50</v>
      </c>
    </row>
    <row r="5" spans="1:16">
      <c r="A5" s="1">
        <v>3</v>
      </c>
      <c r="B5" s="1">
        <v>100</v>
      </c>
    </row>
    <row r="6" spans="1:16">
      <c r="A6" s="1">
        <v>4</v>
      </c>
      <c r="B6" s="1">
        <v>500</v>
      </c>
    </row>
    <row r="7" spans="1:16">
      <c r="A7" s="1">
        <v>5</v>
      </c>
      <c r="B7" s="1">
        <v>1000</v>
      </c>
    </row>
    <row r="8" spans="1:16">
      <c r="O8" s="9"/>
      <c r="P8" s="9"/>
    </row>
    <row r="11" spans="1:16">
      <c r="P11" s="9"/>
    </row>
    <row r="12" spans="1:16">
      <c r="P12" s="9"/>
    </row>
    <row r="13" spans="1:16">
      <c r="P13" s="9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14" sqref="N14"/>
    </sheetView>
  </sheetViews>
  <sheetFormatPr defaultRowHeight="14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heros</vt:lpstr>
      <vt:lpstr>race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2015-11-19T06:45:06Z</dcterms:modified>
</cp:coreProperties>
</file>