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<sst xmlns="http://schemas.openxmlformats.org/spreadsheetml/2006/main" count="58">
  <si>
    <t>当前获得英雄总数</t>
  </si>
  <si>
    <t>total_hero_num</t>
  </si>
  <si>
    <t>所有获得英雄合计</t>
  </si>
  <si>
    <t>整数</t>
  </si>
  <si>
    <t>|</t>
  </si>
  <si>
    <t>当前英雄总等级数</t>
  </si>
  <si>
    <t>total_hero_levels</t>
  </si>
  <si>
    <t>所有英雄等级合计</t>
  </si>
  <si>
    <t>金币掉落加成</t>
  </si>
  <si>
    <t>total_gold_rate</t>
  </si>
  <si>
    <t>击杀怪物掉落金币加成</t>
  </si>
  <si>
    <t>百分比</t>
  </si>
  <si>
    <t>全体点伤加成</t>
  </si>
  <si>
    <t>total_tap_rate</t>
  </si>
  <si>
    <t>所有角色点伤加成百分比</t>
  </si>
  <si>
    <t>全体秒伤加成</t>
  </si>
  <si>
    <t>total_attack_rate</t>
  </si>
  <si>
    <t>所有角色秒伤加成百分比</t>
  </si>
  <si>
    <t>全体生命加成</t>
  </si>
  <si>
    <t>total_life_rate</t>
  </si>
  <si>
    <t>所有角色生命加成百分比</t>
  </si>
  <si>
    <t>总点伤</t>
  </si>
  <si>
    <t>total_tap_value</t>
  </si>
  <si>
    <t>所有角色的点伤总和</t>
  </si>
  <si>
    <t>总秒伤</t>
  </si>
  <si>
    <t>total_attack_value</t>
  </si>
  <si>
    <t>所有角色的秒伤总和</t>
  </si>
  <si>
    <t>总生命</t>
  </si>
  <si>
    <t>total_life_value</t>
  </si>
  <si>
    <t>所有角色的生命总和</t>
  </si>
  <si>
    <t>全体暴击概率加成</t>
  </si>
  <si>
    <t>total_ctr_chance_rate</t>
  </si>
  <si>
    <t>全部角色暴击概率提升固定数值</t>
  </si>
  <si>
    <t>全体暴击倍率加成</t>
  </si>
  <si>
    <t>total_ctr_modify_rate</t>
  </si>
  <si>
    <t>全部角色暴击倍率提升固定数值</t>
  </si>
  <si>
    <t>全体攻击速度加成</t>
  </si>
  <si>
    <t>total_atk_period_rate</t>
  </si>
  <si>
    <t>全部角色攻击速度提升固定数值</t>
  </si>
  <si>
    <t>累计获得金币总数</t>
  </si>
  <si>
    <t>statistics.total_gold</t>
  </si>
  <si>
    <t>累计获得金币数量计数</t>
  </si>
  <si>
    <t>累计获得宝物总数</t>
  </si>
  <si>
    <t>statistics.total_relic</t>
  </si>
  <si>
    <t>累计获得宝物数量计数</t>
  </si>
  <si>
    <t>累计击杀小精灵总数</t>
  </si>
  <si>
    <t>statistics.total_fairy</t>
  </si>
  <si>
    <t>累计开启宝箱数量</t>
  </si>
  <si>
    <t>statistics.total_chest_open</t>
  </si>
  <si>
    <t>累计开启宝箱计数</t>
  </si>
  <si>
    <t>累计击杀普通怪物数量</t>
  </si>
  <si>
    <t>statistics.total_enemy_kill</t>
  </si>
  <si>
    <t>累计击杀普通怪物计数</t>
  </si>
  <si>
    <t>累计击杀Boss数量</t>
  </si>
  <si>
    <t>statistics.total_boss_kill</t>
  </si>
  <si>
    <t>累计击杀Boss计数</t>
  </si>
  <si>
    <t>已通关最高关卡</t>
  </si>
  <si>
    <t>statistics.total_max_level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</si>
</sst>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rgb="FF333333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23</xdr:col>
      <xdr:colOff>617855</xdr:colOff>
      <xdr:row>17</xdr:row>
      <xdr:rowOff>106045</xdr:rowOff>
    </xdr:from>
    <xdr:to>
      <xdr:col>32</xdr:col>
      <xdr:colOff>208280</xdr:colOff>
      <xdr:row>46</xdr:row>
      <xdr:rowOff>58420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549225" y="3963670"/>
          <a:ext cx="5762625" cy="61341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I2:XFA58"/>
  <sheetViews>
    <sheetView tabSelected="1" zoomScale="85" zoomScaleNormal="85" topLeftCell="H1" workbookViewId="0">
      <selection activeCell="P31" sqref="P31"/>
    </sheetView>
  </sheetViews>
  <sheetFormatPr defaultColWidth="9" defaultRowHeight="16.5"/>
  <cols>
    <col min="1" max="9" width="9" style="1"/>
    <col min="10" max="11" width="27.75" style="1" customWidth="1"/>
    <col min="12" max="12" width="32.5" style="1" customWidth="1"/>
    <col min="13" max="13" width="7.625" style="1" customWidth="1"/>
    <col min="14" max="15" width="9" style="1"/>
    <col min="16" max="16" width="69.5583333333333" style="1" customWidth="1"/>
    <col min="17" max="16383" width="9" style="1"/>
  </cols>
  <sheetData>
    <row r="2" ht="17.25"/>
    <row r="3" ht="18" spans="9:16">
      <c r="I3" s="1">
        <v>1</v>
      </c>
      <c r="J3" s="2" t="s">
        <v>0</v>
      </c>
      <c r="K3" s="2" t="s">
        <v>1</v>
      </c>
      <c r="L3" s="2" t="s">
        <v>2</v>
      </c>
      <c r="M3" s="2" t="s">
        <v>3</v>
      </c>
      <c r="O3" s="1" t="s">
        <v>4</v>
      </c>
      <c r="P3" s="1" t="str">
        <f>O3&amp;J3&amp;O3&amp;K3&amp;O3&amp;L3&amp;O3&amp;M3&amp;O3</f>
        <v>|当前获得英雄总数|total_hero_num|所有获得英雄合计|整数|</v>
      </c>
    </row>
    <row r="4" ht="18" spans="9:16">
      <c r="I4" s="1">
        <v>2</v>
      </c>
      <c r="J4" s="2" t="s">
        <v>5</v>
      </c>
      <c r="K4" s="2" t="s">
        <v>6</v>
      </c>
      <c r="L4" s="2" t="s">
        <v>7</v>
      </c>
      <c r="M4" s="2" t="s">
        <v>3</v>
      </c>
      <c r="O4" s="1" t="s">
        <v>4</v>
      </c>
      <c r="P4" s="1" t="str">
        <f t="shared" ref="P4:P21" si="0">O4&amp;J4&amp;O4&amp;K4&amp;O4&amp;L4&amp;O4&amp;M4&amp;O4</f>
        <v>|当前英雄总等级数|total_hero_levels|所有英雄等级合计|整数|</v>
      </c>
    </row>
    <row r="5" ht="18" spans="9:16">
      <c r="I5" s="1">
        <v>3</v>
      </c>
      <c r="J5" s="3" t="s">
        <v>8</v>
      </c>
      <c r="K5" s="3" t="s">
        <v>9</v>
      </c>
      <c r="L5" s="3" t="s">
        <v>10</v>
      </c>
      <c r="M5" s="3" t="s">
        <v>11</v>
      </c>
      <c r="O5" s="1" t="s">
        <v>4</v>
      </c>
      <c r="P5" s="1" t="str">
        <f t="shared" si="0"/>
        <v>|金币掉落加成|total_gold_rate|击杀怪物掉落金币加成|百分比|</v>
      </c>
    </row>
    <row r="6" ht="18" spans="9:16">
      <c r="I6" s="1">
        <v>4</v>
      </c>
      <c r="J6" s="3" t="s">
        <v>12</v>
      </c>
      <c r="K6" s="3" t="s">
        <v>13</v>
      </c>
      <c r="L6" s="3" t="s">
        <v>14</v>
      </c>
      <c r="M6" s="3" t="s">
        <v>11</v>
      </c>
      <c r="O6" s="1" t="s">
        <v>4</v>
      </c>
      <c r="P6" s="1" t="str">
        <f t="shared" si="0"/>
        <v>|全体点伤加成|total_tap_rate|所有角色点伤加成百分比|百分比|</v>
      </c>
    </row>
    <row r="7" ht="18" spans="9:16">
      <c r="I7" s="1">
        <v>5</v>
      </c>
      <c r="J7" s="2" t="s">
        <v>15</v>
      </c>
      <c r="K7" s="2" t="s">
        <v>16</v>
      </c>
      <c r="L7" s="2" t="s">
        <v>17</v>
      </c>
      <c r="M7" s="3" t="s">
        <v>11</v>
      </c>
      <c r="O7" s="1" t="s">
        <v>4</v>
      </c>
      <c r="P7" s="1" t="str">
        <f t="shared" si="0"/>
        <v>|全体秒伤加成|total_attack_rate|所有角色秒伤加成百分比|百分比|</v>
      </c>
    </row>
    <row r="8" ht="18" spans="9:16">
      <c r="I8" s="1">
        <v>6</v>
      </c>
      <c r="J8" s="3" t="s">
        <v>18</v>
      </c>
      <c r="K8" s="3" t="s">
        <v>19</v>
      </c>
      <c r="L8" s="3" t="s">
        <v>20</v>
      </c>
      <c r="M8" s="3" t="s">
        <v>11</v>
      </c>
      <c r="O8" s="1" t="s">
        <v>4</v>
      </c>
      <c r="P8" s="1" t="str">
        <f t="shared" si="0"/>
        <v>|全体生命加成|total_life_rate|所有角色生命加成百分比|百分比|</v>
      </c>
    </row>
    <row r="9" ht="18" spans="9:16">
      <c r="I9" s="1">
        <v>7</v>
      </c>
      <c r="J9" s="2" t="s">
        <v>21</v>
      </c>
      <c r="K9" s="2" t="s">
        <v>22</v>
      </c>
      <c r="L9" s="2" t="s">
        <v>23</v>
      </c>
      <c r="M9" s="2" t="s">
        <v>3</v>
      </c>
      <c r="O9" s="1" t="s">
        <v>4</v>
      </c>
      <c r="P9" s="1" t="str">
        <f t="shared" si="0"/>
        <v>|总点伤|total_tap_value|所有角色的点伤总和|整数|</v>
      </c>
    </row>
    <row r="10" ht="18" spans="9:16">
      <c r="I10" s="1">
        <v>8</v>
      </c>
      <c r="J10" s="3" t="s">
        <v>24</v>
      </c>
      <c r="K10" s="3" t="s">
        <v>25</v>
      </c>
      <c r="L10" s="3" t="s">
        <v>26</v>
      </c>
      <c r="M10" s="3" t="s">
        <v>3</v>
      </c>
      <c r="O10" s="1" t="s">
        <v>4</v>
      </c>
      <c r="P10" s="1" t="str">
        <f t="shared" si="0"/>
        <v>|总秒伤|total_attack_value|所有角色的秒伤总和|整数|</v>
      </c>
    </row>
    <row r="11" ht="18" spans="9:16">
      <c r="I11" s="1">
        <v>9</v>
      </c>
      <c r="J11" s="2" t="s">
        <v>27</v>
      </c>
      <c r="K11" s="2" t="s">
        <v>28</v>
      </c>
      <c r="L11" s="2" t="s">
        <v>29</v>
      </c>
      <c r="M11" s="2" t="s">
        <v>3</v>
      </c>
      <c r="O11" s="1" t="s">
        <v>4</v>
      </c>
      <c r="P11" s="1" t="str">
        <f t="shared" si="0"/>
        <v>|总生命|total_life_value|所有角色的生命总和|整数|</v>
      </c>
    </row>
    <row r="12" ht="18" spans="9:16">
      <c r="I12" s="1">
        <v>10</v>
      </c>
      <c r="J12" s="3" t="s">
        <v>30</v>
      </c>
      <c r="K12" s="3" t="s">
        <v>31</v>
      </c>
      <c r="L12" s="3" t="s">
        <v>32</v>
      </c>
      <c r="M12" s="3" t="s">
        <v>11</v>
      </c>
      <c r="O12" s="1" t="s">
        <v>4</v>
      </c>
      <c r="P12" s="1" t="str">
        <f t="shared" si="0"/>
        <v>|全体暴击概率加成|total_ctr_chance_rate|全部角色暴击概率提升固定数值|百分比|</v>
      </c>
    </row>
    <row r="13" ht="18" spans="9:16">
      <c r="I13" s="1">
        <v>11</v>
      </c>
      <c r="J13" s="2" t="s">
        <v>33</v>
      </c>
      <c r="K13" s="3" t="s">
        <v>34</v>
      </c>
      <c r="L13" s="2" t="s">
        <v>35</v>
      </c>
      <c r="M13" s="3" t="s">
        <v>11</v>
      </c>
      <c r="O13" s="1" t="s">
        <v>4</v>
      </c>
      <c r="P13" s="1" t="str">
        <f t="shared" si="0"/>
        <v>|全体暴击倍率加成|total_ctr_modify_rate|全部角色暴击倍率提升固定数值|百分比|</v>
      </c>
    </row>
    <row r="14" ht="18" spans="9:16">
      <c r="I14" s="1">
        <v>12</v>
      </c>
      <c r="J14" s="3" t="s">
        <v>36</v>
      </c>
      <c r="K14" s="3" t="s">
        <v>37</v>
      </c>
      <c r="L14" s="3" t="s">
        <v>38</v>
      </c>
      <c r="M14" s="3" t="s">
        <v>11</v>
      </c>
      <c r="O14" s="1" t="s">
        <v>4</v>
      </c>
      <c r="P14" s="1" t="str">
        <f t="shared" si="0"/>
        <v>|全体攻击速度加成|total_atk_period_rate|全部角色攻击速度提升固定数值|百分比|</v>
      </c>
    </row>
    <row r="15" ht="18" spans="9:16">
      <c r="I15" s="1">
        <v>13</v>
      </c>
      <c r="J15" s="2" t="s">
        <v>39</v>
      </c>
      <c r="K15" s="2" t="s">
        <v>40</v>
      </c>
      <c r="L15" s="2" t="s">
        <v>41</v>
      </c>
      <c r="M15" s="2" t="s">
        <v>3</v>
      </c>
      <c r="O15" s="1" t="s">
        <v>4</v>
      </c>
      <c r="P15" s="1" t="str">
        <f t="shared" si="0"/>
        <v>|累计获得金币总数|statistics.total_gold|累计获得金币数量计数|整数|</v>
      </c>
    </row>
    <row r="16" ht="18" spans="9:16">
      <c r="I16" s="1">
        <v>14</v>
      </c>
      <c r="J16" s="2" t="s">
        <v>42</v>
      </c>
      <c r="K16" s="2" t="s">
        <v>43</v>
      </c>
      <c r="L16" s="2" t="s">
        <v>44</v>
      </c>
      <c r="M16" s="2" t="s">
        <v>3</v>
      </c>
      <c r="O16" s="1" t="s">
        <v>4</v>
      </c>
      <c r="P16" s="1" t="str">
        <f t="shared" si="0"/>
        <v>|累计获得宝物总数|statistics.total_relic|累计获得宝物数量计数|整数|</v>
      </c>
    </row>
    <row r="17" ht="18" spans="9:16">
      <c r="I17" s="1">
        <v>15</v>
      </c>
      <c r="J17" s="2" t="s">
        <v>45</v>
      </c>
      <c r="K17" s="2" t="s">
        <v>46</v>
      </c>
      <c r="L17" s="2" t="s">
        <v>45</v>
      </c>
      <c r="M17" s="2" t="s">
        <v>3</v>
      </c>
      <c r="O17" s="1" t="s">
        <v>4</v>
      </c>
      <c r="P17" s="1" t="str">
        <f t="shared" si="0"/>
        <v>|累计击杀小精灵总数|statistics.total_fairy|累计击杀小精灵总数|整数|</v>
      </c>
    </row>
    <row r="18" ht="18" spans="9:16">
      <c r="I18" s="1">
        <v>16</v>
      </c>
      <c r="J18" s="2" t="s">
        <v>47</v>
      </c>
      <c r="K18" s="2" t="s">
        <v>48</v>
      </c>
      <c r="L18" s="2" t="s">
        <v>49</v>
      </c>
      <c r="M18" s="2" t="s">
        <v>3</v>
      </c>
      <c r="O18" s="1" t="s">
        <v>4</v>
      </c>
      <c r="P18" s="1" t="str">
        <f t="shared" si="0"/>
        <v>|累计开启宝箱数量|statistics.total_chest_open|累计开启宝箱计数|整数|</v>
      </c>
    </row>
    <row r="19" ht="18" spans="9:16">
      <c r="I19" s="1">
        <v>17</v>
      </c>
      <c r="J19" s="2" t="s">
        <v>50</v>
      </c>
      <c r="K19" s="2" t="s">
        <v>51</v>
      </c>
      <c r="L19" s="2" t="s">
        <v>52</v>
      </c>
      <c r="M19" s="2" t="s">
        <v>3</v>
      </c>
      <c r="O19" s="1" t="s">
        <v>4</v>
      </c>
      <c r="P19" s="1" t="str">
        <f t="shared" si="0"/>
        <v>|累计击杀普通怪物数量|statistics.total_enemy_kill|累计击杀普通怪物计数|整数|</v>
      </c>
    </row>
    <row r="20" ht="18" spans="9:16">
      <c r="I20" s="1">
        <v>18</v>
      </c>
      <c r="J20" s="3" t="s">
        <v>53</v>
      </c>
      <c r="K20" s="2" t="s">
        <v>54</v>
      </c>
      <c r="L20" s="3" t="s">
        <v>55</v>
      </c>
      <c r="M20" s="2" t="s">
        <v>3</v>
      </c>
      <c r="O20" s="1" t="s">
        <v>4</v>
      </c>
      <c r="P20" s="1" t="str">
        <f t="shared" si="0"/>
        <v>|累计击杀Boss数量|statistics.total_boss_kill|累计击杀Boss计数|整数|</v>
      </c>
    </row>
    <row r="21" ht="18" spans="9:16">
      <c r="I21" s="1">
        <v>19</v>
      </c>
      <c r="J21" s="3" t="s">
        <v>56</v>
      </c>
      <c r="K21" s="2" t="s">
        <v>57</v>
      </c>
      <c r="L21" s="3" t="s">
        <v>56</v>
      </c>
      <c r="M21" s="2" t="s">
        <v>3</v>
      </c>
      <c r="O21" s="1" t="s">
        <v>4</v>
      </c>
      <c r="P21" s="1" t="str">
        <f t="shared" si="0"/>
        <v>|已通关最高关卡|statistics.total_max_level|已通关最高关卡|整数|</v>
      </c>
    </row>
    <row r="22" spans="16381:16381">
      <c r="XFA22"/>
    </row>
    <row r="23" spans="16381:16381">
      <c r="XFA23"/>
    </row>
    <row r="24" spans="16381:16381">
      <c r="XFA24"/>
    </row>
    <row r="25" spans="16381:16381">
      <c r="XFA25"/>
    </row>
    <row r="26" spans="16381:16381">
      <c r="XFA26"/>
    </row>
    <row r="27" spans="16381:16381">
      <c r="XFA27"/>
    </row>
    <row r="28" spans="16381:16381">
      <c r="XFA28"/>
    </row>
    <row r="29" spans="16381:16381">
      <c r="XFA29"/>
    </row>
    <row r="30" ht="17.25" spans="16381:16381">
      <c r="XFA30"/>
    </row>
    <row r="31" ht="18" spans="10:16381">
      <c r="J31" s="3"/>
      <c r="XFA31"/>
    </row>
    <row r="32" spans="16381:16381">
      <c r="XFA32"/>
    </row>
    <row r="33" spans="16381:16381">
      <c r="XFA33"/>
    </row>
    <row r="34" spans="16381:16381">
      <c r="XFA34"/>
    </row>
    <row r="35" spans="16381:16381">
      <c r="XFA35"/>
    </row>
    <row r="36" spans="16381:16381">
      <c r="XFA36"/>
    </row>
    <row r="37" spans="16381:16381">
      <c r="XFA37"/>
    </row>
    <row r="38" spans="16381:16381">
      <c r="XFA38"/>
    </row>
    <row r="39" spans="16381:16381">
      <c r="XFA39"/>
    </row>
    <row r="40" spans="16381:16381">
      <c r="XFA40"/>
    </row>
    <row r="56" ht="17.25"/>
    <row r="57" ht="18" spans="10:13">
      <c r="J57" s="2"/>
      <c r="K57" s="2"/>
      <c r="L57" s="2"/>
      <c r="M57" s="2"/>
    </row>
    <row r="58" ht="18" spans="11:11">
      <c r="K58" s="2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70" zoomScaleNormal="70" workbookViewId="0">
      <selection activeCell="O20" sqref="O20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2016-02-01T07:09:48Z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