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ll/workspace/GWU_data_mining/03_regression/quiz/key/"/>
    </mc:Choice>
  </mc:AlternateContent>
  <bookViews>
    <workbookView xWindow="0" yWindow="460" windowWidth="22100" windowHeight="15020" tabRatio="993" xr2:uid="{00000000-000D-0000-FFFF-FFFF00000000}"/>
  </bookViews>
  <sheets>
    <sheet name="ROC_1" sheetId="1" r:id="rId1"/>
    <sheet name="ROC_2" sheetId="2" r:id="rId2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5" i="2" l="1"/>
  <c r="B23" i="2"/>
  <c r="B22" i="2"/>
  <c r="C20" i="2"/>
  <c r="AM13" i="2"/>
  <c r="C25" i="2" s="1"/>
  <c r="AG13" i="2"/>
  <c r="C24" i="2" s="1"/>
  <c r="AA13" i="2"/>
  <c r="C23" i="2" s="1"/>
  <c r="U13" i="2"/>
  <c r="C22" i="2" s="1"/>
  <c r="O13" i="2"/>
  <c r="C21" i="2" s="1"/>
  <c r="I13" i="2"/>
  <c r="AM12" i="2"/>
  <c r="AG12" i="2"/>
  <c r="B24" i="2" s="1"/>
  <c r="AA12" i="2"/>
  <c r="U12" i="2"/>
  <c r="O12" i="2"/>
  <c r="B21" i="2" s="1"/>
  <c r="I12" i="2"/>
  <c r="B20" i="2" s="1"/>
  <c r="B23" i="1"/>
  <c r="B22" i="1"/>
  <c r="C20" i="1"/>
  <c r="AM13" i="1"/>
  <c r="C25" i="1" s="1"/>
  <c r="AG13" i="1"/>
  <c r="C24" i="1" s="1"/>
  <c r="AA13" i="1"/>
  <c r="C23" i="1" s="1"/>
  <c r="U13" i="1"/>
  <c r="C22" i="1" s="1"/>
  <c r="O13" i="1"/>
  <c r="C21" i="1" s="1"/>
  <c r="I13" i="1"/>
  <c r="AM12" i="1"/>
  <c r="B25" i="1" s="1"/>
  <c r="AG12" i="1"/>
  <c r="B24" i="1" s="1"/>
  <c r="AA12" i="1"/>
  <c r="U12" i="1"/>
  <c r="O12" i="1"/>
  <c r="B21" i="1" s="1"/>
  <c r="I12" i="1"/>
  <c r="B20" i="1" s="1"/>
</calcChain>
</file>

<file path=xl/sharedStrings.xml><?xml version="1.0" encoding="utf-8"?>
<sst xmlns="http://schemas.openxmlformats.org/spreadsheetml/2006/main" count="192" uniqueCount="29">
  <si>
    <t>(Actual,Predicted)</t>
  </si>
  <si>
    <t>Copyright (C) 2017 J. Patrick Hall, jphall@gwu.edu</t>
  </si>
  <si>
    <t>1,1</t>
  </si>
  <si>
    <t>0,1</t>
  </si>
  <si>
    <t>1,0</t>
  </si>
  <si>
    <t>0,0</t>
  </si>
  <si>
    <t>Cutoff = 0</t>
  </si>
  <si>
    <t>Cutoff = 0.2</t>
  </si>
  <si>
    <t>Cutoff = 0.4</t>
  </si>
  <si>
    <t>Cutoff = 0.6</t>
  </si>
  <si>
    <t>Cutoff = 0.8</t>
  </si>
  <si>
    <t>Cutoff = 1</t>
  </si>
  <si>
    <t>Actual</t>
  </si>
  <si>
    <t>Predicted</t>
  </si>
  <si>
    <t>TP</t>
  </si>
  <si>
    <t>FP</t>
  </si>
  <si>
    <t>FN</t>
  </si>
  <si>
    <t>TN</t>
  </si>
  <si>
    <t xml:space="preserve">1 - Spec = </t>
  </si>
  <si>
    <t xml:space="preserve">Sens = </t>
  </si>
  <si>
    <t>(This will always be 1,1)</t>
  </si>
  <si>
    <t>(This will always be 0,0)</t>
  </si>
  <si>
    <t>1 - Spec (x)</t>
  </si>
  <si>
    <t>Sens (y)</t>
  </si>
  <si>
    <t>Notes</t>
  </si>
  <si>
    <t>The confusion matrix changes as we vary the probability cutoff</t>
  </si>
  <si>
    <t xml:space="preserve">This in turn changes the values of sensitivity (TP/(TP+FN)) and specificity (TN/(TN+FP)) </t>
  </si>
  <si>
    <t>We simply plot the values of 1-specificity on the x-axis and sensitivity on the y-axis</t>
  </si>
  <si>
    <t>The better the model, the more area under the ROC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</si>
</sst>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" fontId="0" fillId="0" borderId="1" xfId="0" applyNumberFormat="1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0" fillId="2" borderId="5" xfId="0" applyFont="1" applyFill="1" applyBorder="1" applyAlignment="1">
      <alignment horizontal="right" vertical="center"/>
    </xf>
    <xf numFmtId="0" fontId="0" fillId="0" borderId="6" xfId="0" applyBorder="1"/>
    <xf numFmtId="0" fontId="0" fillId="3" borderId="4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2" fillId="0" borderId="0" xfId="0" applyFont="1"/>
    <xf numFmtId="0" fontId="0" fillId="3" borderId="9" xfId="0" applyFill="1" applyBorder="1"/>
    <xf numFmtId="0" fontId="0" fillId="3" borderId="10" xfId="0" applyFill="1" applyBorder="1"/>
    <xf numFmtId="0" fontId="3" fillId="0" borderId="0" xfId="0" applyFont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ROC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ROC_1!$B$20:$B$25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ROC_1!$C$20:$C$25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0.2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D-3A4B-B62B-0A987A77D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6235"/>
        <c:axId val="23562932"/>
      </c:scatterChart>
      <c:valAx>
        <c:axId val="31876235"/>
        <c:scaling>
          <c:orientation val="minMax"/>
          <c:max val="1.05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1 - Specificity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562932"/>
        <c:crosses val="autoZero"/>
        <c:crossBetween val="midCat"/>
      </c:valAx>
      <c:valAx>
        <c:axId val="23562932"/>
        <c:scaling>
          <c:orientation val="minMax"/>
          <c:max val="1.0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Sensitivity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187623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ROC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ROC_2!$B$20:$B$25</c:f>
              <c:numCache>
                <c:formatCode>General</c:formatCode>
                <c:ptCount val="6"/>
                <c:pt idx="0">
                  <c:v>1</c:v>
                </c:pt>
                <c:pt idx="1">
                  <c:v>0.6</c:v>
                </c:pt>
                <c:pt idx="2">
                  <c:v>0.6</c:v>
                </c:pt>
                <c:pt idx="3">
                  <c:v>0.19999999999999996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ROC_2!$C$20:$C$25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C-F941-8394-DE45355F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34610"/>
        <c:axId val="64015803"/>
      </c:scatterChart>
      <c:valAx>
        <c:axId val="84734610"/>
        <c:scaling>
          <c:orientation val="minMax"/>
          <c:max val="1.05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1 - Specificity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4015803"/>
        <c:crosses val="autoZero"/>
        <c:crossBetween val="midCat"/>
      </c:valAx>
      <c:valAx>
        <c:axId val="64015803"/>
        <c:scaling>
          <c:orientation val="minMax"/>
          <c:max val="1.0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Sensitivity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473461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602280</xdr:colOff>
      <xdr:row>17</xdr:row>
      <xdr:rowOff>66960</xdr:rowOff>
    </xdr:from>
    <xdr:to>
      <xdr:col>11</xdr:col>
      <xdr:colOff>116280</xdr:colOff>
      <xdr:row>31</xdr:row>
      <xdr:rowOff>95400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9360</xdr:colOff>
      <xdr:row>18</xdr:row>
      <xdr:rowOff>111960</xdr:rowOff>
    </xdr:from>
    <xdr:to>
      <xdr:col>11</xdr:col>
      <xdr:colOff>313920</xdr:colOff>
      <xdr:row>32</xdr:row>
      <xdr:rowOff>145440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38"/>
  <sheetViews>
    <sheetView tabSelected="1" zoomScaleNormal="100" workbookViewId="0">
      <selection activeCell="D17" sqref="D17"/>
    </sheetView>
  </sheetViews>
  <sheetFormatPr baseColWidth="10" defaultColWidth="8.83203125" defaultRowHeight="15" x14ac:dyDescent="0.2"/>
  <cols>
    <col min="2" max="2" width="10.33203125"/>
  </cols>
  <sheetData>
    <row r="1" spans="2:39" x14ac:dyDescent="0.2">
      <c r="H1" t="s">
        <v>0</v>
      </c>
      <c r="N1" t="s">
        <v>0</v>
      </c>
      <c r="T1" t="s">
        <v>0</v>
      </c>
      <c r="Z1" t="s">
        <v>0</v>
      </c>
      <c r="AF1" t="s">
        <v>0</v>
      </c>
      <c r="AL1" t="s">
        <v>0</v>
      </c>
    </row>
    <row r="2" spans="2:39" x14ac:dyDescent="0.2">
      <c r="B2" s="1" t="s">
        <v>1</v>
      </c>
      <c r="C2" s="1"/>
      <c r="D2" s="1"/>
      <c r="E2" s="1"/>
      <c r="F2" s="1"/>
      <c r="H2" s="2" t="s">
        <v>2</v>
      </c>
      <c r="I2" s="3" t="s">
        <v>3</v>
      </c>
      <c r="N2" s="2" t="s">
        <v>2</v>
      </c>
      <c r="O2" s="3" t="s">
        <v>3</v>
      </c>
      <c r="T2" s="2" t="s">
        <v>2</v>
      </c>
      <c r="U2" s="3" t="s">
        <v>3</v>
      </c>
      <c r="Z2" s="2" t="s">
        <v>2</v>
      </c>
      <c r="AA2" s="3" t="s">
        <v>3</v>
      </c>
      <c r="AF2" s="2" t="s">
        <v>2</v>
      </c>
      <c r="AG2" s="3" t="s">
        <v>3</v>
      </c>
      <c r="AL2" s="2" t="s">
        <v>2</v>
      </c>
      <c r="AM2" s="3" t="s">
        <v>3</v>
      </c>
    </row>
    <row r="3" spans="2:39" x14ac:dyDescent="0.2">
      <c r="H3" s="3" t="s">
        <v>4</v>
      </c>
      <c r="I3" s="3" t="s">
        <v>5</v>
      </c>
      <c r="N3" s="3" t="s">
        <v>4</v>
      </c>
      <c r="O3" s="3" t="s">
        <v>5</v>
      </c>
      <c r="T3" s="3" t="s">
        <v>4</v>
      </c>
      <c r="U3" s="3" t="s">
        <v>5</v>
      </c>
      <c r="Z3" s="3" t="s">
        <v>4</v>
      </c>
      <c r="AA3" s="3" t="s">
        <v>5</v>
      </c>
      <c r="AF3" s="3" t="s">
        <v>4</v>
      </c>
      <c r="AG3" s="3" t="s">
        <v>5</v>
      </c>
      <c r="AL3" s="3" t="s">
        <v>4</v>
      </c>
      <c r="AM3" s="3" t="s">
        <v>5</v>
      </c>
    </row>
    <row r="4" spans="2:39" x14ac:dyDescent="0.2">
      <c r="E4" t="s">
        <v>6</v>
      </c>
      <c r="K4" t="s">
        <v>7</v>
      </c>
      <c r="Q4" t="s">
        <v>8</v>
      </c>
      <c r="W4" t="s">
        <v>9</v>
      </c>
      <c r="AC4" t="s">
        <v>10</v>
      </c>
      <c r="AI4" t="s">
        <v>11</v>
      </c>
    </row>
    <row r="5" spans="2:39" x14ac:dyDescent="0.2">
      <c r="B5" s="4" t="s">
        <v>12</v>
      </c>
      <c r="C5" s="5" t="s">
        <v>13</v>
      </c>
      <c r="E5" s="4" t="s">
        <v>12</v>
      </c>
      <c r="F5" s="5" t="s">
        <v>13</v>
      </c>
      <c r="H5" s="3" t="s">
        <v>14</v>
      </c>
      <c r="I5" s="3" t="s">
        <v>15</v>
      </c>
      <c r="K5" s="4" t="s">
        <v>12</v>
      </c>
      <c r="L5" s="5" t="s">
        <v>13</v>
      </c>
      <c r="N5" s="3" t="s">
        <v>14</v>
      </c>
      <c r="O5" s="3" t="s">
        <v>15</v>
      </c>
      <c r="Q5" s="4" t="s">
        <v>12</v>
      </c>
      <c r="R5" s="5" t="s">
        <v>13</v>
      </c>
      <c r="T5" s="3" t="s">
        <v>14</v>
      </c>
      <c r="U5" s="3" t="s">
        <v>15</v>
      </c>
      <c r="W5" s="4" t="s">
        <v>12</v>
      </c>
      <c r="X5" s="5" t="s">
        <v>13</v>
      </c>
      <c r="Z5" s="3" t="s">
        <v>14</v>
      </c>
      <c r="AA5" s="3" t="s">
        <v>15</v>
      </c>
      <c r="AC5" s="4" t="s">
        <v>12</v>
      </c>
      <c r="AD5" s="5" t="s">
        <v>13</v>
      </c>
      <c r="AF5" s="3" t="s">
        <v>14</v>
      </c>
      <c r="AG5" s="3" t="s">
        <v>15</v>
      </c>
      <c r="AI5" s="4" t="s">
        <v>12</v>
      </c>
      <c r="AJ5" s="5" t="s">
        <v>13</v>
      </c>
      <c r="AL5" s="3" t="s">
        <v>14</v>
      </c>
      <c r="AM5" s="3" t="s">
        <v>15</v>
      </c>
    </row>
    <row r="6" spans="2:39" x14ac:dyDescent="0.2">
      <c r="B6" s="6">
        <v>1</v>
      </c>
      <c r="C6" s="7">
        <v>0.9</v>
      </c>
      <c r="E6" s="6">
        <v>1</v>
      </c>
      <c r="F6" s="8">
        <v>1</v>
      </c>
      <c r="G6" s="7">
        <v>0.9</v>
      </c>
      <c r="H6" s="3" t="s">
        <v>16</v>
      </c>
      <c r="I6" s="3" t="s">
        <v>17</v>
      </c>
      <c r="K6" s="9">
        <v>1</v>
      </c>
      <c r="L6" s="10">
        <v>1</v>
      </c>
      <c r="M6" s="7">
        <v>0.9</v>
      </c>
      <c r="N6" s="3" t="s">
        <v>16</v>
      </c>
      <c r="O6" s="3" t="s">
        <v>17</v>
      </c>
      <c r="Q6" s="9">
        <v>1</v>
      </c>
      <c r="R6" s="10">
        <v>1</v>
      </c>
      <c r="S6" s="7">
        <v>0.9</v>
      </c>
      <c r="T6" s="3" t="s">
        <v>16</v>
      </c>
      <c r="U6" s="3" t="s">
        <v>17</v>
      </c>
      <c r="W6" s="9">
        <v>1</v>
      </c>
      <c r="X6" s="10">
        <v>1</v>
      </c>
      <c r="Y6" s="7">
        <v>0.9</v>
      </c>
      <c r="Z6" s="3" t="s">
        <v>16</v>
      </c>
      <c r="AA6" s="3" t="s">
        <v>17</v>
      </c>
      <c r="AC6" s="9">
        <v>1</v>
      </c>
      <c r="AD6" s="10">
        <v>1</v>
      </c>
      <c r="AE6" s="7">
        <v>0.9</v>
      </c>
      <c r="AF6" s="3" t="s">
        <v>16</v>
      </c>
      <c r="AG6" s="3" t="s">
        <v>17</v>
      </c>
      <c r="AI6" s="6">
        <v>1</v>
      </c>
      <c r="AJ6" s="8">
        <v>0</v>
      </c>
      <c r="AK6" s="7">
        <v>0.9</v>
      </c>
      <c r="AL6" s="3" t="s">
        <v>16</v>
      </c>
      <c r="AM6" s="3" t="s">
        <v>17</v>
      </c>
    </row>
    <row r="7" spans="2:39" x14ac:dyDescent="0.2">
      <c r="B7" s="11">
        <v>1</v>
      </c>
      <c r="C7" s="7">
        <v>0.7</v>
      </c>
      <c r="E7" s="11">
        <v>1</v>
      </c>
      <c r="F7" s="12">
        <v>1</v>
      </c>
      <c r="G7" s="7">
        <v>0.7</v>
      </c>
      <c r="K7" s="13">
        <v>1</v>
      </c>
      <c r="L7" s="14">
        <v>1</v>
      </c>
      <c r="M7" s="7">
        <v>0.7</v>
      </c>
      <c r="Q7" s="13">
        <v>1</v>
      </c>
      <c r="R7" s="14">
        <v>1</v>
      </c>
      <c r="S7" s="7">
        <v>0.7</v>
      </c>
      <c r="W7" s="13">
        <v>1</v>
      </c>
      <c r="X7" s="14">
        <v>1</v>
      </c>
      <c r="Y7" s="7">
        <v>0.7</v>
      </c>
      <c r="AC7" s="13">
        <v>1</v>
      </c>
      <c r="AD7" s="14">
        <v>0</v>
      </c>
      <c r="AE7" s="7">
        <v>0.7</v>
      </c>
      <c r="AI7" s="11">
        <v>1</v>
      </c>
      <c r="AJ7" s="12">
        <v>0</v>
      </c>
      <c r="AK7" s="7">
        <v>0.7</v>
      </c>
    </row>
    <row r="8" spans="2:39" x14ac:dyDescent="0.2">
      <c r="B8" s="11">
        <v>1</v>
      </c>
      <c r="C8" s="7">
        <v>0.7</v>
      </c>
      <c r="E8" s="11">
        <v>1</v>
      </c>
      <c r="F8" s="12">
        <v>1</v>
      </c>
      <c r="G8" s="7">
        <v>0.7</v>
      </c>
      <c r="H8" s="3">
        <v>5</v>
      </c>
      <c r="I8" s="3">
        <v>5</v>
      </c>
      <c r="K8" s="13">
        <v>1</v>
      </c>
      <c r="L8" s="14">
        <v>1</v>
      </c>
      <c r="M8" s="7">
        <v>0.7</v>
      </c>
      <c r="N8" s="3">
        <v>5</v>
      </c>
      <c r="O8" s="3">
        <v>4</v>
      </c>
      <c r="Q8" s="13">
        <v>1</v>
      </c>
      <c r="R8" s="14">
        <v>1</v>
      </c>
      <c r="S8" s="7">
        <v>0.7</v>
      </c>
      <c r="T8" s="3">
        <v>5</v>
      </c>
      <c r="U8" s="3">
        <v>3</v>
      </c>
      <c r="W8" s="13">
        <v>1</v>
      </c>
      <c r="X8" s="14">
        <v>1</v>
      </c>
      <c r="Y8" s="7">
        <v>0.7</v>
      </c>
      <c r="Z8" s="3">
        <v>4</v>
      </c>
      <c r="AA8" s="3">
        <v>0</v>
      </c>
      <c r="AC8" s="13">
        <v>1</v>
      </c>
      <c r="AD8" s="14">
        <v>0</v>
      </c>
      <c r="AE8" s="7">
        <v>0.7</v>
      </c>
      <c r="AF8" s="3">
        <v>1</v>
      </c>
      <c r="AG8" s="3">
        <v>0</v>
      </c>
      <c r="AI8" s="11">
        <v>1</v>
      </c>
      <c r="AJ8" s="12">
        <v>0</v>
      </c>
      <c r="AK8" s="7">
        <v>0.7</v>
      </c>
      <c r="AL8" s="3">
        <v>0</v>
      </c>
      <c r="AM8" s="3">
        <v>0</v>
      </c>
    </row>
    <row r="9" spans="2:39" x14ac:dyDescent="0.2">
      <c r="B9" s="11">
        <v>1</v>
      </c>
      <c r="C9" s="7">
        <v>0.7</v>
      </c>
      <c r="E9" s="11">
        <v>1</v>
      </c>
      <c r="F9" s="12">
        <v>1</v>
      </c>
      <c r="G9" s="7">
        <v>0.7</v>
      </c>
      <c r="H9" s="3">
        <v>0</v>
      </c>
      <c r="I9" s="3">
        <v>0</v>
      </c>
      <c r="K9" s="13">
        <v>1</v>
      </c>
      <c r="L9" s="14">
        <v>1</v>
      </c>
      <c r="M9" s="7">
        <v>0.7</v>
      </c>
      <c r="N9" s="3">
        <v>0</v>
      </c>
      <c r="O9" s="3">
        <v>1</v>
      </c>
      <c r="Q9" s="13">
        <v>1</v>
      </c>
      <c r="R9" s="14">
        <v>1</v>
      </c>
      <c r="S9" s="7">
        <v>0.7</v>
      </c>
      <c r="T9" s="3">
        <v>0</v>
      </c>
      <c r="U9" s="3">
        <v>2</v>
      </c>
      <c r="W9" s="13">
        <v>1</v>
      </c>
      <c r="X9" s="14">
        <v>1</v>
      </c>
      <c r="Y9" s="7">
        <v>0.7</v>
      </c>
      <c r="Z9" s="3">
        <v>1</v>
      </c>
      <c r="AA9" s="3">
        <v>5</v>
      </c>
      <c r="AC9" s="13">
        <v>1</v>
      </c>
      <c r="AD9" s="14">
        <v>0</v>
      </c>
      <c r="AE9" s="7">
        <v>0.7</v>
      </c>
      <c r="AF9" s="3">
        <v>4</v>
      </c>
      <c r="AG9" s="3">
        <v>5</v>
      </c>
      <c r="AI9" s="11">
        <v>1</v>
      </c>
      <c r="AJ9" s="12">
        <v>0</v>
      </c>
      <c r="AK9" s="7">
        <v>0.7</v>
      </c>
      <c r="AL9" s="3">
        <v>5</v>
      </c>
      <c r="AM9" s="3">
        <v>5</v>
      </c>
    </row>
    <row r="10" spans="2:39" x14ac:dyDescent="0.2">
      <c r="B10" s="11">
        <v>0</v>
      </c>
      <c r="C10" s="7">
        <v>0.5</v>
      </c>
      <c r="E10" s="11">
        <v>0</v>
      </c>
      <c r="F10" s="12">
        <v>1</v>
      </c>
      <c r="G10" s="7">
        <v>0.5</v>
      </c>
      <c r="K10" s="13">
        <v>0</v>
      </c>
      <c r="L10" s="14">
        <v>1</v>
      </c>
      <c r="M10" s="7">
        <v>0.5</v>
      </c>
      <c r="Q10" s="13">
        <v>0</v>
      </c>
      <c r="R10" s="14">
        <v>1</v>
      </c>
      <c r="S10" s="7">
        <v>0.5</v>
      </c>
      <c r="W10" s="13">
        <v>0</v>
      </c>
      <c r="X10" s="14">
        <v>0</v>
      </c>
      <c r="Y10" s="7">
        <v>0.5</v>
      </c>
      <c r="AC10" s="13">
        <v>0</v>
      </c>
      <c r="AD10" s="14">
        <v>0</v>
      </c>
      <c r="AE10" s="7">
        <v>0.5</v>
      </c>
      <c r="AI10" s="11">
        <v>0</v>
      </c>
      <c r="AJ10" s="12">
        <v>0</v>
      </c>
      <c r="AK10" s="7">
        <v>0.5</v>
      </c>
    </row>
    <row r="11" spans="2:39" x14ac:dyDescent="0.2">
      <c r="B11" s="11">
        <v>1</v>
      </c>
      <c r="C11" s="7">
        <v>0.5</v>
      </c>
      <c r="E11" s="11">
        <v>1</v>
      </c>
      <c r="F11" s="12">
        <v>1</v>
      </c>
      <c r="G11" s="7">
        <v>0.5</v>
      </c>
      <c r="K11" s="13">
        <v>1</v>
      </c>
      <c r="L11" s="14">
        <v>1</v>
      </c>
      <c r="M11" s="7">
        <v>0.5</v>
      </c>
      <c r="Q11" s="13">
        <v>1</v>
      </c>
      <c r="R11" s="14">
        <v>1</v>
      </c>
      <c r="S11" s="7">
        <v>0.5</v>
      </c>
      <c r="W11" s="13">
        <v>1</v>
      </c>
      <c r="X11" s="14">
        <v>0</v>
      </c>
      <c r="Y11" s="7">
        <v>0.5</v>
      </c>
      <c r="AC11" s="13">
        <v>1</v>
      </c>
      <c r="AD11" s="14">
        <v>0</v>
      </c>
      <c r="AE11" s="7">
        <v>0.5</v>
      </c>
      <c r="AI11" s="11">
        <v>1</v>
      </c>
      <c r="AJ11" s="12">
        <v>0</v>
      </c>
      <c r="AK11" s="7">
        <v>0.5</v>
      </c>
    </row>
    <row r="12" spans="2:39" x14ac:dyDescent="0.2">
      <c r="B12" s="11">
        <v>0</v>
      </c>
      <c r="C12" s="7">
        <v>0.5</v>
      </c>
      <c r="E12" s="11">
        <v>0</v>
      </c>
      <c r="F12" s="12">
        <v>1</v>
      </c>
      <c r="G12" s="7">
        <v>0.5</v>
      </c>
      <c r="H12" t="s">
        <v>18</v>
      </c>
      <c r="I12">
        <f>1 - (I9/(I9+I8))</f>
        <v>1</v>
      </c>
      <c r="K12" s="13">
        <v>0</v>
      </c>
      <c r="L12" s="14">
        <v>1</v>
      </c>
      <c r="M12" s="7">
        <v>0.5</v>
      </c>
      <c r="N12" t="s">
        <v>18</v>
      </c>
      <c r="O12">
        <f>1 - (O9/(O9+O8))</f>
        <v>0.8</v>
      </c>
      <c r="Q12" s="13">
        <v>0</v>
      </c>
      <c r="R12" s="14">
        <v>1</v>
      </c>
      <c r="S12" s="7">
        <v>0.5</v>
      </c>
      <c r="T12" t="s">
        <v>18</v>
      </c>
      <c r="U12">
        <f>1 - (U9/(U9+U8))</f>
        <v>0.6</v>
      </c>
      <c r="W12" s="13">
        <v>0</v>
      </c>
      <c r="X12" s="14">
        <v>0</v>
      </c>
      <c r="Y12" s="7">
        <v>0.5</v>
      </c>
      <c r="Z12" t="s">
        <v>18</v>
      </c>
      <c r="AA12">
        <f>1 - (AA9/(AA9+AA8))</f>
        <v>0</v>
      </c>
      <c r="AC12" s="13">
        <v>0</v>
      </c>
      <c r="AD12" s="14">
        <v>0</v>
      </c>
      <c r="AE12" s="7">
        <v>0.5</v>
      </c>
      <c r="AF12" t="s">
        <v>18</v>
      </c>
      <c r="AG12">
        <f>1 - (AG9/(AG9+AG8))</f>
        <v>0</v>
      </c>
      <c r="AI12" s="11">
        <v>0</v>
      </c>
      <c r="AJ12" s="12">
        <v>0</v>
      </c>
      <c r="AK12" s="7">
        <v>0.5</v>
      </c>
      <c r="AL12" t="s">
        <v>18</v>
      </c>
      <c r="AM12">
        <f>1 - (AM9/(AM9+AM8))</f>
        <v>0</v>
      </c>
    </row>
    <row r="13" spans="2:39" x14ac:dyDescent="0.2">
      <c r="B13" s="11">
        <v>0</v>
      </c>
      <c r="C13" s="7">
        <v>0.45</v>
      </c>
      <c r="E13" s="11">
        <v>0</v>
      </c>
      <c r="F13" s="12">
        <v>1</v>
      </c>
      <c r="G13" s="7">
        <v>0.45</v>
      </c>
      <c r="H13" t="s">
        <v>19</v>
      </c>
      <c r="I13">
        <f>H8/(H8+H9)</f>
        <v>1</v>
      </c>
      <c r="K13" s="13">
        <v>0</v>
      </c>
      <c r="L13" s="14">
        <v>1</v>
      </c>
      <c r="M13" s="7">
        <v>0.45</v>
      </c>
      <c r="N13" t="s">
        <v>19</v>
      </c>
      <c r="O13">
        <f>N8/(N8+N9)</f>
        <v>1</v>
      </c>
      <c r="Q13" s="11">
        <v>0</v>
      </c>
      <c r="R13" s="12">
        <v>1</v>
      </c>
      <c r="S13" s="7">
        <v>0.45</v>
      </c>
      <c r="T13" t="s">
        <v>19</v>
      </c>
      <c r="U13">
        <f>T8/(T8+T9)</f>
        <v>1</v>
      </c>
      <c r="W13" s="13">
        <v>0</v>
      </c>
      <c r="X13" s="14">
        <v>0</v>
      </c>
      <c r="Y13" s="7">
        <v>0.45</v>
      </c>
      <c r="Z13" t="s">
        <v>19</v>
      </c>
      <c r="AA13">
        <f>Z8/(Z8+Z9)</f>
        <v>0.8</v>
      </c>
      <c r="AC13" s="11">
        <v>0</v>
      </c>
      <c r="AD13" s="12">
        <v>0</v>
      </c>
      <c r="AE13" s="7">
        <v>0.45</v>
      </c>
      <c r="AF13" t="s">
        <v>19</v>
      </c>
      <c r="AG13">
        <f>AF8/(AF8+AF9)</f>
        <v>0.2</v>
      </c>
      <c r="AI13" s="11">
        <v>0</v>
      </c>
      <c r="AJ13" s="12">
        <v>0</v>
      </c>
      <c r="AK13" s="7">
        <v>0.45</v>
      </c>
      <c r="AL13" t="s">
        <v>19</v>
      </c>
      <c r="AM13">
        <f>AL8/(AL8+AL9)</f>
        <v>0</v>
      </c>
    </row>
    <row r="14" spans="2:39" x14ac:dyDescent="0.2">
      <c r="B14" s="11">
        <v>0</v>
      </c>
      <c r="C14" s="7">
        <v>0.35</v>
      </c>
      <c r="E14" s="11">
        <v>0</v>
      </c>
      <c r="F14" s="12">
        <v>1</v>
      </c>
      <c r="G14" s="7">
        <v>0.35</v>
      </c>
      <c r="K14" s="13">
        <v>0</v>
      </c>
      <c r="L14" s="14">
        <v>1</v>
      </c>
      <c r="M14" s="7">
        <v>0.35</v>
      </c>
      <c r="Q14" s="11">
        <v>0</v>
      </c>
      <c r="R14" s="12">
        <v>0</v>
      </c>
      <c r="S14" s="7">
        <v>0.35</v>
      </c>
      <c r="W14" s="13">
        <v>0</v>
      </c>
      <c r="X14" s="14">
        <v>0</v>
      </c>
      <c r="Y14" s="7">
        <v>0.35</v>
      </c>
      <c r="AC14" s="11">
        <v>0</v>
      </c>
      <c r="AD14" s="12">
        <v>0</v>
      </c>
      <c r="AE14" s="7">
        <v>0.35</v>
      </c>
      <c r="AI14" s="11">
        <v>0</v>
      </c>
      <c r="AJ14" s="12">
        <v>0</v>
      </c>
      <c r="AK14" s="7">
        <v>0.35</v>
      </c>
    </row>
    <row r="15" spans="2:39" x14ac:dyDescent="0.2">
      <c r="B15" s="15">
        <v>0</v>
      </c>
      <c r="C15" s="7">
        <v>0.1</v>
      </c>
      <c r="E15" s="15">
        <v>0</v>
      </c>
      <c r="F15" s="16">
        <v>1</v>
      </c>
      <c r="G15" s="7">
        <v>0.1</v>
      </c>
      <c r="H15" s="17" t="s">
        <v>20</v>
      </c>
      <c r="K15" s="18">
        <v>0</v>
      </c>
      <c r="L15" s="19">
        <v>0</v>
      </c>
      <c r="M15" s="7">
        <v>0.1</v>
      </c>
      <c r="Q15" s="15">
        <v>0</v>
      </c>
      <c r="R15" s="16">
        <v>0</v>
      </c>
      <c r="S15" s="7">
        <v>0.1</v>
      </c>
      <c r="W15" s="18">
        <v>0</v>
      </c>
      <c r="X15" s="19">
        <v>0</v>
      </c>
      <c r="Y15" s="7">
        <v>0.1</v>
      </c>
      <c r="AC15" s="15">
        <v>0</v>
      </c>
      <c r="AD15" s="16">
        <v>0</v>
      </c>
      <c r="AE15" s="7">
        <v>0.1</v>
      </c>
      <c r="AI15" s="15">
        <v>0</v>
      </c>
      <c r="AJ15" s="16">
        <v>0</v>
      </c>
      <c r="AK15" s="7">
        <v>0.1</v>
      </c>
      <c r="AL15" s="17" t="s">
        <v>21</v>
      </c>
    </row>
    <row r="19" spans="2:3" x14ac:dyDescent="0.2">
      <c r="B19" s="4" t="s">
        <v>22</v>
      </c>
      <c r="C19" s="5" t="s">
        <v>23</v>
      </c>
    </row>
    <row r="20" spans="2:3" x14ac:dyDescent="0.2">
      <c r="B20" s="6">
        <f>I12</f>
        <v>1</v>
      </c>
      <c r="C20" s="8">
        <f>I13</f>
        <v>1</v>
      </c>
    </row>
    <row r="21" spans="2:3" x14ac:dyDescent="0.2">
      <c r="B21" s="11">
        <f>O12</f>
        <v>0.8</v>
      </c>
      <c r="C21" s="12">
        <f>O13</f>
        <v>1</v>
      </c>
    </row>
    <row r="22" spans="2:3" x14ac:dyDescent="0.2">
      <c r="B22" s="11">
        <f>U12</f>
        <v>0.6</v>
      </c>
      <c r="C22" s="12">
        <f>U13</f>
        <v>1</v>
      </c>
    </row>
    <row r="23" spans="2:3" x14ac:dyDescent="0.2">
      <c r="B23" s="11">
        <f>AA12</f>
        <v>0</v>
      </c>
      <c r="C23" s="12">
        <f>AA13</f>
        <v>0.8</v>
      </c>
    </row>
    <row r="24" spans="2:3" x14ac:dyDescent="0.2">
      <c r="B24" s="11">
        <f>AG12</f>
        <v>0</v>
      </c>
      <c r="C24" s="12">
        <f>AG13</f>
        <v>0.2</v>
      </c>
    </row>
    <row r="25" spans="2:3" x14ac:dyDescent="0.2">
      <c r="B25" s="15">
        <f>AM12</f>
        <v>0</v>
      </c>
      <c r="C25" s="16">
        <f>AM13</f>
        <v>0</v>
      </c>
    </row>
    <row r="34" spans="2:2" x14ac:dyDescent="0.2">
      <c r="B34" s="20" t="s">
        <v>24</v>
      </c>
    </row>
    <row r="35" spans="2:2" x14ac:dyDescent="0.2">
      <c r="B35" s="17" t="s">
        <v>25</v>
      </c>
    </row>
    <row r="36" spans="2:2" x14ac:dyDescent="0.2">
      <c r="B36" s="17" t="s">
        <v>26</v>
      </c>
    </row>
    <row r="37" spans="2:2" x14ac:dyDescent="0.2">
      <c r="B37" s="17" t="s">
        <v>27</v>
      </c>
    </row>
    <row r="38" spans="2:2" x14ac:dyDescent="0.2">
      <c r="B38" s="17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38"/>
  <sheetViews>
    <sheetView zoomScaleNormal="100" workbookViewId="0">
      <selection activeCell="AQ10" sqref="AQ10"/>
    </sheetView>
  </sheetViews>
  <sheetFormatPr baseColWidth="10" defaultColWidth="8.83203125" defaultRowHeight="15" x14ac:dyDescent="0.2"/>
  <cols>
    <col min="2" max="2" width="10.33203125"/>
  </cols>
  <sheetData>
    <row r="1" spans="2:39" x14ac:dyDescent="0.2">
      <c r="H1" t="s">
        <v>0</v>
      </c>
      <c r="N1" t="s">
        <v>0</v>
      </c>
      <c r="T1" t="s">
        <v>0</v>
      </c>
      <c r="Z1" t="s">
        <v>0</v>
      </c>
      <c r="AF1" t="s">
        <v>0</v>
      </c>
      <c r="AL1" t="s">
        <v>0</v>
      </c>
    </row>
    <row r="2" spans="2:39" x14ac:dyDescent="0.2">
      <c r="B2" s="1" t="s">
        <v>1</v>
      </c>
      <c r="C2" s="1"/>
      <c r="D2" s="1"/>
      <c r="E2" s="1"/>
      <c r="F2" s="1"/>
      <c r="H2" s="2" t="s">
        <v>2</v>
      </c>
      <c r="I2" s="3" t="s">
        <v>3</v>
      </c>
      <c r="N2" s="2" t="s">
        <v>2</v>
      </c>
      <c r="O2" s="3" t="s">
        <v>3</v>
      </c>
      <c r="T2" s="2" t="s">
        <v>2</v>
      </c>
      <c r="U2" s="3" t="s">
        <v>3</v>
      </c>
      <c r="Z2" s="2" t="s">
        <v>2</v>
      </c>
      <c r="AA2" s="3" t="s">
        <v>3</v>
      </c>
      <c r="AF2" s="2" t="s">
        <v>2</v>
      </c>
      <c r="AG2" s="3" t="s">
        <v>3</v>
      </c>
      <c r="AL2" s="2" t="s">
        <v>2</v>
      </c>
      <c r="AM2" s="3" t="s">
        <v>3</v>
      </c>
    </row>
    <row r="3" spans="2:39" x14ac:dyDescent="0.2">
      <c r="H3" s="3" t="s">
        <v>4</v>
      </c>
      <c r="I3" s="3" t="s">
        <v>5</v>
      </c>
      <c r="N3" s="3" t="s">
        <v>4</v>
      </c>
      <c r="O3" s="3" t="s">
        <v>5</v>
      </c>
      <c r="T3" s="3" t="s">
        <v>4</v>
      </c>
      <c r="U3" s="3" t="s">
        <v>5</v>
      </c>
      <c r="Z3" s="3" t="s">
        <v>4</v>
      </c>
      <c r="AA3" s="3" t="s">
        <v>5</v>
      </c>
      <c r="AF3" s="3" t="s">
        <v>4</v>
      </c>
      <c r="AG3" s="3" t="s">
        <v>5</v>
      </c>
      <c r="AL3" s="3" t="s">
        <v>4</v>
      </c>
      <c r="AM3" s="3" t="s">
        <v>5</v>
      </c>
    </row>
    <row r="4" spans="2:39" x14ac:dyDescent="0.2">
      <c r="E4" t="s">
        <v>6</v>
      </c>
      <c r="K4" t="s">
        <v>7</v>
      </c>
      <c r="Q4" t="s">
        <v>8</v>
      </c>
      <c r="W4" t="s">
        <v>9</v>
      </c>
      <c r="AC4" t="s">
        <v>10</v>
      </c>
      <c r="AI4" t="s">
        <v>11</v>
      </c>
    </row>
    <row r="5" spans="2:39" x14ac:dyDescent="0.2">
      <c r="B5" s="4" t="s">
        <v>12</v>
      </c>
      <c r="C5" s="5" t="s">
        <v>13</v>
      </c>
      <c r="E5" s="4" t="s">
        <v>12</v>
      </c>
      <c r="F5" s="5" t="s">
        <v>13</v>
      </c>
      <c r="H5" s="3" t="s">
        <v>14</v>
      </c>
      <c r="I5" s="3" t="s">
        <v>15</v>
      </c>
      <c r="K5" s="4" t="s">
        <v>12</v>
      </c>
      <c r="L5" s="5" t="s">
        <v>13</v>
      </c>
      <c r="N5" s="3" t="s">
        <v>14</v>
      </c>
      <c r="O5" s="3" t="s">
        <v>15</v>
      </c>
      <c r="Q5" s="4" t="s">
        <v>12</v>
      </c>
      <c r="R5" s="5" t="s">
        <v>13</v>
      </c>
      <c r="T5" s="3" t="s">
        <v>14</v>
      </c>
      <c r="U5" s="3" t="s">
        <v>15</v>
      </c>
      <c r="W5" s="4" t="s">
        <v>12</v>
      </c>
      <c r="X5" s="5" t="s">
        <v>13</v>
      </c>
      <c r="Z5" s="3" t="s">
        <v>14</v>
      </c>
      <c r="AA5" s="3" t="s">
        <v>15</v>
      </c>
      <c r="AC5" s="4" t="s">
        <v>12</v>
      </c>
      <c r="AD5" s="5" t="s">
        <v>13</v>
      </c>
      <c r="AF5" s="3" t="s">
        <v>14</v>
      </c>
      <c r="AG5" s="3" t="s">
        <v>15</v>
      </c>
      <c r="AI5" s="4" t="s">
        <v>12</v>
      </c>
      <c r="AJ5" s="5" t="s">
        <v>13</v>
      </c>
      <c r="AL5" s="3" t="s">
        <v>14</v>
      </c>
      <c r="AM5" s="3" t="s">
        <v>15</v>
      </c>
    </row>
    <row r="6" spans="2:39" x14ac:dyDescent="0.2">
      <c r="B6" s="6">
        <v>1</v>
      </c>
      <c r="C6" s="7">
        <v>0.9</v>
      </c>
      <c r="E6" s="6">
        <v>1</v>
      </c>
      <c r="F6" s="8">
        <v>1</v>
      </c>
      <c r="G6" s="7">
        <v>0.9</v>
      </c>
      <c r="H6" s="3" t="s">
        <v>16</v>
      </c>
      <c r="I6" s="3" t="s">
        <v>17</v>
      </c>
      <c r="K6" s="21">
        <v>1</v>
      </c>
      <c r="L6" s="22">
        <v>1</v>
      </c>
      <c r="M6" s="7">
        <v>0.9</v>
      </c>
      <c r="N6" s="3" t="s">
        <v>16</v>
      </c>
      <c r="O6" s="3" t="s">
        <v>17</v>
      </c>
      <c r="Q6" s="21">
        <v>1</v>
      </c>
      <c r="R6" s="22">
        <v>1</v>
      </c>
      <c r="S6" s="7">
        <v>0.9</v>
      </c>
      <c r="T6" s="3" t="s">
        <v>16</v>
      </c>
      <c r="U6" s="3" t="s">
        <v>17</v>
      </c>
      <c r="W6" s="21">
        <v>1</v>
      </c>
      <c r="X6" s="22">
        <v>1</v>
      </c>
      <c r="Y6" s="7">
        <v>0.9</v>
      </c>
      <c r="Z6" s="3" t="s">
        <v>16</v>
      </c>
      <c r="AA6" s="3" t="s">
        <v>17</v>
      </c>
      <c r="AC6" s="21">
        <v>1</v>
      </c>
      <c r="AD6" s="22">
        <v>1</v>
      </c>
      <c r="AE6" s="7">
        <v>0.9</v>
      </c>
      <c r="AF6" s="3" t="s">
        <v>16</v>
      </c>
      <c r="AG6" s="3" t="s">
        <v>17</v>
      </c>
      <c r="AI6" s="6">
        <v>1</v>
      </c>
      <c r="AJ6" s="8">
        <v>0</v>
      </c>
      <c r="AK6" s="7">
        <v>0.9</v>
      </c>
      <c r="AL6" s="3" t="s">
        <v>16</v>
      </c>
      <c r="AM6" s="3" t="s">
        <v>17</v>
      </c>
    </row>
    <row r="7" spans="2:39" x14ac:dyDescent="0.2">
      <c r="B7" s="11">
        <v>1</v>
      </c>
      <c r="C7" s="7">
        <v>0.85</v>
      </c>
      <c r="E7" s="11">
        <v>1</v>
      </c>
      <c r="F7" s="12">
        <v>1</v>
      </c>
      <c r="G7" s="7">
        <v>0.85</v>
      </c>
      <c r="K7" s="23">
        <v>1</v>
      </c>
      <c r="L7" s="24">
        <v>1</v>
      </c>
      <c r="M7" s="7">
        <v>0.85</v>
      </c>
      <c r="Q7" s="23">
        <v>1</v>
      </c>
      <c r="R7" s="24">
        <v>1</v>
      </c>
      <c r="S7" s="7">
        <v>0.85</v>
      </c>
      <c r="W7" s="23">
        <v>1</v>
      </c>
      <c r="X7" s="24">
        <v>1</v>
      </c>
      <c r="Y7" s="7">
        <v>0.85</v>
      </c>
      <c r="AC7" s="23">
        <v>1</v>
      </c>
      <c r="AD7" s="24">
        <v>1</v>
      </c>
      <c r="AE7" s="7">
        <v>0.85</v>
      </c>
      <c r="AI7" s="11">
        <v>1</v>
      </c>
      <c r="AJ7" s="12">
        <v>0</v>
      </c>
      <c r="AK7" s="7">
        <v>0.85</v>
      </c>
    </row>
    <row r="8" spans="2:39" x14ac:dyDescent="0.2">
      <c r="B8" s="11">
        <v>1</v>
      </c>
      <c r="C8" s="7">
        <v>0.85</v>
      </c>
      <c r="E8" s="11">
        <v>1</v>
      </c>
      <c r="F8" s="12">
        <v>1</v>
      </c>
      <c r="G8" s="7">
        <v>0.85</v>
      </c>
      <c r="H8" s="3">
        <v>5</v>
      </c>
      <c r="I8" s="3">
        <v>5</v>
      </c>
      <c r="K8" s="23">
        <v>1</v>
      </c>
      <c r="L8" s="24">
        <v>1</v>
      </c>
      <c r="M8" s="7">
        <v>0.85</v>
      </c>
      <c r="N8" s="3">
        <v>5</v>
      </c>
      <c r="O8" s="3">
        <v>3</v>
      </c>
      <c r="Q8" s="23">
        <v>1</v>
      </c>
      <c r="R8" s="24">
        <v>1</v>
      </c>
      <c r="S8" s="7">
        <v>0.85</v>
      </c>
      <c r="T8" s="3">
        <v>5</v>
      </c>
      <c r="U8" s="3">
        <v>3</v>
      </c>
      <c r="W8" s="23">
        <v>1</v>
      </c>
      <c r="X8" s="24">
        <v>1</v>
      </c>
      <c r="Y8" s="7">
        <v>0.85</v>
      </c>
      <c r="Z8" s="3">
        <v>4</v>
      </c>
      <c r="AA8" s="3">
        <v>1</v>
      </c>
      <c r="AC8" s="23">
        <v>1</v>
      </c>
      <c r="AD8" s="24">
        <v>1</v>
      </c>
      <c r="AE8" s="7">
        <v>0.85</v>
      </c>
      <c r="AF8" s="3">
        <v>3</v>
      </c>
      <c r="AG8" s="3">
        <v>0</v>
      </c>
      <c r="AI8" s="11">
        <v>1</v>
      </c>
      <c r="AJ8" s="12">
        <v>0</v>
      </c>
      <c r="AK8" s="7">
        <v>0.85</v>
      </c>
      <c r="AL8" s="3">
        <v>0</v>
      </c>
      <c r="AM8" s="3">
        <v>0</v>
      </c>
    </row>
    <row r="9" spans="2:39" x14ac:dyDescent="0.2">
      <c r="B9" s="11">
        <v>1</v>
      </c>
      <c r="C9" s="7">
        <v>0.65</v>
      </c>
      <c r="E9" s="11">
        <v>1</v>
      </c>
      <c r="F9" s="12">
        <v>1</v>
      </c>
      <c r="G9" s="7">
        <v>0.65</v>
      </c>
      <c r="H9" s="3">
        <v>0</v>
      </c>
      <c r="I9" s="3">
        <v>0</v>
      </c>
      <c r="K9" s="23">
        <v>1</v>
      </c>
      <c r="L9" s="24">
        <v>1</v>
      </c>
      <c r="M9" s="7">
        <v>0.65</v>
      </c>
      <c r="N9" s="3">
        <v>0</v>
      </c>
      <c r="O9" s="3">
        <v>2</v>
      </c>
      <c r="Q9" s="23">
        <v>1</v>
      </c>
      <c r="R9" s="24">
        <v>1</v>
      </c>
      <c r="S9" s="7">
        <v>0.65</v>
      </c>
      <c r="T9" s="3">
        <v>0</v>
      </c>
      <c r="U9" s="3">
        <v>2</v>
      </c>
      <c r="W9" s="23">
        <v>1</v>
      </c>
      <c r="X9" s="24">
        <v>1</v>
      </c>
      <c r="Y9" s="7">
        <v>0.65</v>
      </c>
      <c r="Z9" s="3">
        <v>1</v>
      </c>
      <c r="AA9" s="3">
        <v>4</v>
      </c>
      <c r="AC9" s="23">
        <v>1</v>
      </c>
      <c r="AD9" s="24">
        <v>0</v>
      </c>
      <c r="AE9" s="7">
        <v>0.65</v>
      </c>
      <c r="AF9" s="3">
        <v>2</v>
      </c>
      <c r="AG9" s="3">
        <v>5</v>
      </c>
      <c r="AI9" s="11">
        <v>1</v>
      </c>
      <c r="AJ9" s="12">
        <v>0</v>
      </c>
      <c r="AK9" s="7">
        <v>0.65</v>
      </c>
      <c r="AL9" s="3">
        <v>5</v>
      </c>
      <c r="AM9" s="3">
        <v>5</v>
      </c>
    </row>
    <row r="10" spans="2:39" x14ac:dyDescent="0.2">
      <c r="B10" s="11">
        <v>0</v>
      </c>
      <c r="C10" s="7">
        <v>0.65</v>
      </c>
      <c r="E10" s="11">
        <v>0</v>
      </c>
      <c r="F10" s="12">
        <v>1</v>
      </c>
      <c r="G10" s="7">
        <v>0.65</v>
      </c>
      <c r="K10" s="23">
        <v>0</v>
      </c>
      <c r="L10" s="24">
        <v>1</v>
      </c>
      <c r="M10" s="7">
        <v>0.65</v>
      </c>
      <c r="Q10" s="23">
        <v>0</v>
      </c>
      <c r="R10" s="24">
        <v>1</v>
      </c>
      <c r="S10" s="7">
        <v>0.65</v>
      </c>
      <c r="W10" s="23">
        <v>0</v>
      </c>
      <c r="X10" s="24">
        <v>1</v>
      </c>
      <c r="Y10" s="7">
        <v>0.65</v>
      </c>
      <c r="AC10" s="23">
        <v>0</v>
      </c>
      <c r="AD10" s="24">
        <v>0</v>
      </c>
      <c r="AE10" s="7">
        <v>0.65</v>
      </c>
      <c r="AI10" s="11">
        <v>0</v>
      </c>
      <c r="AJ10" s="12">
        <v>0</v>
      </c>
      <c r="AK10" s="7">
        <v>0.65</v>
      </c>
    </row>
    <row r="11" spans="2:39" x14ac:dyDescent="0.2">
      <c r="B11" s="11">
        <v>1</v>
      </c>
      <c r="C11" s="7">
        <v>0.5</v>
      </c>
      <c r="E11" s="11">
        <v>1</v>
      </c>
      <c r="F11" s="12">
        <v>1</v>
      </c>
      <c r="G11" s="7">
        <v>0.5</v>
      </c>
      <c r="K11" s="23">
        <v>1</v>
      </c>
      <c r="L11" s="24">
        <v>1</v>
      </c>
      <c r="M11" s="7">
        <v>0.5</v>
      </c>
      <c r="Q11" s="23">
        <v>1</v>
      </c>
      <c r="R11" s="24">
        <v>1</v>
      </c>
      <c r="S11" s="7">
        <v>0.5</v>
      </c>
      <c r="W11" s="13">
        <v>1</v>
      </c>
      <c r="X11" s="14">
        <v>0</v>
      </c>
      <c r="Y11" s="7">
        <v>0.5</v>
      </c>
      <c r="AC11" s="23">
        <v>1</v>
      </c>
      <c r="AD11" s="24">
        <v>0</v>
      </c>
      <c r="AE11" s="7">
        <v>0.5</v>
      </c>
      <c r="AI11" s="11">
        <v>1</v>
      </c>
      <c r="AJ11" s="12">
        <v>0</v>
      </c>
      <c r="AK11" s="7">
        <v>0.5</v>
      </c>
    </row>
    <row r="12" spans="2:39" x14ac:dyDescent="0.2">
      <c r="B12" s="11">
        <v>0</v>
      </c>
      <c r="C12" s="7">
        <v>0.5</v>
      </c>
      <c r="E12" s="11">
        <v>0</v>
      </c>
      <c r="F12" s="12">
        <v>1</v>
      </c>
      <c r="G12" s="7">
        <v>0.5</v>
      </c>
      <c r="H12" t="s">
        <v>18</v>
      </c>
      <c r="I12">
        <f>1 - (I9/(I9+I8))</f>
        <v>1</v>
      </c>
      <c r="K12" s="23">
        <v>0</v>
      </c>
      <c r="L12" s="24">
        <v>1</v>
      </c>
      <c r="M12" s="7">
        <v>0.5</v>
      </c>
      <c r="N12" t="s">
        <v>18</v>
      </c>
      <c r="O12">
        <f>1 - (O9/(O9+O8))</f>
        <v>0.6</v>
      </c>
      <c r="Q12" s="23">
        <v>0</v>
      </c>
      <c r="R12" s="24">
        <v>1</v>
      </c>
      <c r="S12" s="7">
        <v>0.5</v>
      </c>
      <c r="T12" t="s">
        <v>18</v>
      </c>
      <c r="U12">
        <f>1 - (U9/(U9+U8))</f>
        <v>0.6</v>
      </c>
      <c r="W12" s="13">
        <v>0</v>
      </c>
      <c r="X12" s="14">
        <v>0</v>
      </c>
      <c r="Y12" s="7">
        <v>0.5</v>
      </c>
      <c r="Z12" t="s">
        <v>18</v>
      </c>
      <c r="AA12">
        <f>1 - (AA9/(AA9+AA8))</f>
        <v>0.19999999999999996</v>
      </c>
      <c r="AC12" s="23">
        <v>0</v>
      </c>
      <c r="AD12" s="24">
        <v>0</v>
      </c>
      <c r="AE12" s="7">
        <v>0.5</v>
      </c>
      <c r="AF12" t="s">
        <v>18</v>
      </c>
      <c r="AG12">
        <f>1 - (AG9/(AG9+AG8))</f>
        <v>0</v>
      </c>
      <c r="AI12" s="11">
        <v>0</v>
      </c>
      <c r="AJ12" s="12">
        <v>0</v>
      </c>
      <c r="AK12" s="7">
        <v>0.5</v>
      </c>
      <c r="AL12" t="s">
        <v>18</v>
      </c>
      <c r="AM12">
        <f>1 - (AM9/(AM9+AM8))</f>
        <v>0</v>
      </c>
    </row>
    <row r="13" spans="2:39" x14ac:dyDescent="0.2">
      <c r="B13" s="11">
        <v>0</v>
      </c>
      <c r="C13" s="7">
        <v>0.45</v>
      </c>
      <c r="E13" s="11">
        <v>0</v>
      </c>
      <c r="F13" s="12">
        <v>1</v>
      </c>
      <c r="G13" s="7">
        <v>0.45</v>
      </c>
      <c r="H13" t="s">
        <v>19</v>
      </c>
      <c r="I13">
        <f>H8/(H8+H9)</f>
        <v>1</v>
      </c>
      <c r="K13" s="23">
        <v>0</v>
      </c>
      <c r="L13" s="24">
        <v>1</v>
      </c>
      <c r="M13" s="7">
        <v>0.45</v>
      </c>
      <c r="N13" t="s">
        <v>19</v>
      </c>
      <c r="O13">
        <f>N8/(N8+N9)</f>
        <v>1</v>
      </c>
      <c r="Q13" s="23">
        <v>0</v>
      </c>
      <c r="R13" s="24">
        <v>1</v>
      </c>
      <c r="S13" s="7">
        <v>0.45</v>
      </c>
      <c r="T13" t="s">
        <v>19</v>
      </c>
      <c r="U13">
        <f>T8/(T8+T9)</f>
        <v>1</v>
      </c>
      <c r="W13" s="13">
        <v>0</v>
      </c>
      <c r="X13" s="14">
        <v>0</v>
      </c>
      <c r="Y13" s="7">
        <v>0.45</v>
      </c>
      <c r="Z13" t="s">
        <v>19</v>
      </c>
      <c r="AA13">
        <f>Z8/(Z8+Z9)</f>
        <v>0.8</v>
      </c>
      <c r="AC13" s="23">
        <v>0</v>
      </c>
      <c r="AD13" s="24">
        <v>0</v>
      </c>
      <c r="AE13" s="7">
        <v>0.45</v>
      </c>
      <c r="AF13" t="s">
        <v>19</v>
      </c>
      <c r="AG13">
        <f>AF8/(AF8+AF9)</f>
        <v>0.6</v>
      </c>
      <c r="AI13" s="11">
        <v>0</v>
      </c>
      <c r="AJ13" s="12">
        <v>0</v>
      </c>
      <c r="AK13" s="7">
        <v>0.45</v>
      </c>
      <c r="AL13" t="s">
        <v>19</v>
      </c>
      <c r="AM13">
        <f>AL8/(AL8+AL9)</f>
        <v>0</v>
      </c>
    </row>
    <row r="14" spans="2:39" x14ac:dyDescent="0.2">
      <c r="B14" s="11">
        <v>0</v>
      </c>
      <c r="C14" s="7">
        <v>0.15</v>
      </c>
      <c r="E14" s="11">
        <v>0</v>
      </c>
      <c r="F14" s="12">
        <v>1</v>
      </c>
      <c r="G14" s="7">
        <v>0.15</v>
      </c>
      <c r="K14" s="13">
        <v>0</v>
      </c>
      <c r="L14" s="14">
        <v>0</v>
      </c>
      <c r="M14" s="7">
        <v>0.15</v>
      </c>
      <c r="Q14" s="23">
        <v>0</v>
      </c>
      <c r="R14" s="24">
        <v>0</v>
      </c>
      <c r="S14" s="7">
        <v>0.15</v>
      </c>
      <c r="W14" s="13">
        <v>0</v>
      </c>
      <c r="X14" s="14">
        <v>0</v>
      </c>
      <c r="Y14" s="7">
        <v>0.15</v>
      </c>
      <c r="AC14" s="23">
        <v>0</v>
      </c>
      <c r="AD14" s="24">
        <v>0</v>
      </c>
      <c r="AE14" s="7">
        <v>0.15</v>
      </c>
      <c r="AI14" s="11">
        <v>0</v>
      </c>
      <c r="AJ14" s="12">
        <v>0</v>
      </c>
      <c r="AK14" s="7">
        <v>0.15</v>
      </c>
    </row>
    <row r="15" spans="2:39" x14ac:dyDescent="0.2">
      <c r="B15" s="15">
        <v>0</v>
      </c>
      <c r="C15" s="7">
        <v>0.1</v>
      </c>
      <c r="E15" s="15">
        <v>0</v>
      </c>
      <c r="F15" s="16">
        <v>1</v>
      </c>
      <c r="G15" s="7">
        <v>0.1</v>
      </c>
      <c r="H15" s="17" t="s">
        <v>20</v>
      </c>
      <c r="K15" s="18">
        <v>0</v>
      </c>
      <c r="L15" s="19">
        <v>0</v>
      </c>
      <c r="M15" s="7">
        <v>0.1</v>
      </c>
      <c r="Q15" s="15">
        <v>0</v>
      </c>
      <c r="R15" s="16">
        <v>0</v>
      </c>
      <c r="S15" s="7">
        <v>0.1</v>
      </c>
      <c r="W15" s="18">
        <v>0</v>
      </c>
      <c r="X15" s="19">
        <v>0</v>
      </c>
      <c r="Y15" s="7">
        <v>0.1</v>
      </c>
      <c r="AC15" s="25">
        <v>0</v>
      </c>
      <c r="AD15" s="26">
        <v>0</v>
      </c>
      <c r="AE15" s="7">
        <v>0.1</v>
      </c>
      <c r="AI15" s="15">
        <v>0</v>
      </c>
      <c r="AJ15" s="16">
        <v>0</v>
      </c>
      <c r="AK15" s="7">
        <v>0.1</v>
      </c>
      <c r="AL15" s="17" t="s">
        <v>21</v>
      </c>
    </row>
    <row r="19" spans="2:3" x14ac:dyDescent="0.2">
      <c r="B19" s="4" t="s">
        <v>22</v>
      </c>
      <c r="C19" s="5" t="s">
        <v>23</v>
      </c>
    </row>
    <row r="20" spans="2:3" x14ac:dyDescent="0.2">
      <c r="B20" s="6">
        <f>I12</f>
        <v>1</v>
      </c>
      <c r="C20" s="8">
        <f>I13</f>
        <v>1</v>
      </c>
    </row>
    <row r="21" spans="2:3" x14ac:dyDescent="0.2">
      <c r="B21" s="11">
        <f>O12</f>
        <v>0.6</v>
      </c>
      <c r="C21" s="12">
        <f>O13</f>
        <v>1</v>
      </c>
    </row>
    <row r="22" spans="2:3" x14ac:dyDescent="0.2">
      <c r="B22" s="11">
        <f>U12</f>
        <v>0.6</v>
      </c>
      <c r="C22" s="12">
        <f>U13</f>
        <v>1</v>
      </c>
    </row>
    <row r="23" spans="2:3" x14ac:dyDescent="0.2">
      <c r="B23" s="11">
        <f>AA12</f>
        <v>0.19999999999999996</v>
      </c>
      <c r="C23" s="12">
        <f>AA13</f>
        <v>0.8</v>
      </c>
    </row>
    <row r="24" spans="2:3" x14ac:dyDescent="0.2">
      <c r="B24" s="11">
        <f>AG12</f>
        <v>0</v>
      </c>
      <c r="C24" s="12">
        <f>AG13</f>
        <v>0.6</v>
      </c>
    </row>
    <row r="25" spans="2:3" x14ac:dyDescent="0.2">
      <c r="B25" s="15">
        <f>AM12</f>
        <v>0</v>
      </c>
      <c r="C25" s="16">
        <f>AM13</f>
        <v>0</v>
      </c>
    </row>
    <row r="34" spans="2:2" x14ac:dyDescent="0.2">
      <c r="B34" s="20" t="s">
        <v>24</v>
      </c>
    </row>
    <row r="35" spans="2:2" x14ac:dyDescent="0.2">
      <c r="B35" s="17" t="s">
        <v>25</v>
      </c>
    </row>
    <row r="36" spans="2:2" x14ac:dyDescent="0.2">
      <c r="B36" s="17" t="s">
        <v>26</v>
      </c>
    </row>
    <row r="37" spans="2:2" x14ac:dyDescent="0.2">
      <c r="B37" s="17" t="s">
        <v>27</v>
      </c>
    </row>
    <row r="38" spans="2:2" x14ac:dyDescent="0.2">
      <c r="B38" s="17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ROC_1</vt:lpstr>
      <vt:lpstr>ROC_2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Song</dc:creator>
  <dc:description/>
  <cp:lastModifiedBy>Microsoft Office User</cp:lastModifiedBy>
  <cp:revision>1</cp:revision>
  <dcterms:created xsi:type="dcterms:W3CDTF">2018-03-01T18:36:50Z</dcterms:created>
  <dcterms:modified xsi:type="dcterms:W3CDTF">2018-03-04T22:14:51Z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