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Tushar\Downloads\"/>
    </mc:Choice>
  </mc:AlternateContent>
  <bookViews>
    <workbookView xWindow="240" yWindow="150" windowWidth="20055" windowHeight="7935" activeTab="3"/>
  </bookViews>
  <sheets>
    <sheet name="ML_ALL_benchmarks" sheetId="1" r:id="rId1"/>
    <sheet name="Sheet1" sheetId="2" r:id="rId2"/>
    <sheet name="pivotTables" sheetId="3" r:id="rId3"/>
    <sheet name="Dashboard" sheetId="4" r:id="rId4"/>
  </sheets>
  <definedNames>
    <definedName name="_xlnm._FilterDatabase" localSheetId="1" hidden="1">Sheet1!$A$1:$J$189</definedName>
    <definedName name="Clock">Sheet1!$E:$E</definedName>
    <definedName name="Company">Sheet1!$B:$B</definedName>
    <definedName name="Cores">Sheet1!$D$1</definedName>
    <definedName name="cpname">Sheet1!$C:$C</definedName>
    <definedName name="CpuLevel">Sheet1!$G:$G</definedName>
    <definedName name="CpuName">Sheet1!$C$1</definedName>
    <definedName name="CpuScore">Sheet1!$F:$F</definedName>
    <definedName name="Device">Sheet1!$A:$A</definedName>
    <definedName name="GpuLevel">Sheet1!$I:$I</definedName>
    <definedName name="GpuScore">Sheet1!$H:$H</definedName>
    <definedName name="kores">Sheet1!$D:$D</definedName>
    <definedName name="nplevel">Sheet1!$K:$K</definedName>
    <definedName name="NpuLevel">Sheet1!$J:$J</definedName>
    <definedName name="NpuScore">Sheet1!$J:$J</definedName>
    <definedName name="Slicer_company">#N/A</definedName>
  </definedNames>
  <calcPr calcId="162913"/>
  <pivotCaches>
    <pivotCache cacheId="43"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89" i="2" l="1"/>
  <c r="I189" i="2"/>
  <c r="G189" i="2"/>
  <c r="K188" i="2"/>
  <c r="I188" i="2"/>
  <c r="G188" i="2"/>
  <c r="K187" i="2"/>
  <c r="I187" i="2"/>
  <c r="G187" i="2"/>
  <c r="K186" i="2"/>
  <c r="I186" i="2"/>
  <c r="G186" i="2"/>
  <c r="K185" i="2"/>
  <c r="I185" i="2"/>
  <c r="G185" i="2"/>
  <c r="K184" i="2"/>
  <c r="I184" i="2"/>
  <c r="G184" i="2"/>
  <c r="K183" i="2"/>
  <c r="I183" i="2"/>
  <c r="G183" i="2"/>
  <c r="K182" i="2"/>
  <c r="I182" i="2"/>
  <c r="G182" i="2"/>
  <c r="K181" i="2"/>
  <c r="I181" i="2"/>
  <c r="G181" i="2"/>
  <c r="K180" i="2"/>
  <c r="I180" i="2"/>
  <c r="G180" i="2"/>
  <c r="K179" i="2"/>
  <c r="I179" i="2"/>
  <c r="G179" i="2"/>
  <c r="K178" i="2"/>
  <c r="I178" i="2"/>
  <c r="G178" i="2"/>
  <c r="K177" i="2"/>
  <c r="I177" i="2"/>
  <c r="G177" i="2"/>
  <c r="K176" i="2"/>
  <c r="I176" i="2"/>
  <c r="G176" i="2"/>
  <c r="K175" i="2"/>
  <c r="I175" i="2"/>
  <c r="G175" i="2"/>
  <c r="K174" i="2"/>
  <c r="I174" i="2"/>
  <c r="G174" i="2"/>
  <c r="K173" i="2"/>
  <c r="I173" i="2"/>
  <c r="G173" i="2"/>
  <c r="K172" i="2"/>
  <c r="I172" i="2"/>
  <c r="G172" i="2"/>
  <c r="K171" i="2"/>
  <c r="I171" i="2"/>
  <c r="G171" i="2"/>
  <c r="K170" i="2"/>
  <c r="I170" i="2"/>
  <c r="G170" i="2"/>
  <c r="K169" i="2"/>
  <c r="I169" i="2"/>
  <c r="G169" i="2"/>
  <c r="K168" i="2"/>
  <c r="I168" i="2"/>
  <c r="G168" i="2"/>
  <c r="K167" i="2"/>
  <c r="I167" i="2"/>
  <c r="G167" i="2"/>
  <c r="K166" i="2"/>
  <c r="I166" i="2"/>
  <c r="G166" i="2"/>
  <c r="K165" i="2"/>
  <c r="I165" i="2"/>
  <c r="G165" i="2"/>
  <c r="K164" i="2"/>
  <c r="I164" i="2"/>
  <c r="G164" i="2"/>
  <c r="K163" i="2"/>
  <c r="I163" i="2"/>
  <c r="G163" i="2"/>
  <c r="K162" i="2"/>
  <c r="I162" i="2"/>
  <c r="G162" i="2"/>
  <c r="K161" i="2"/>
  <c r="I161" i="2"/>
  <c r="G161" i="2"/>
  <c r="K160" i="2"/>
  <c r="I160" i="2"/>
  <c r="G160" i="2"/>
  <c r="K159" i="2"/>
  <c r="I159" i="2"/>
  <c r="G159" i="2"/>
  <c r="K158" i="2"/>
  <c r="I158" i="2"/>
  <c r="G158" i="2"/>
  <c r="K157" i="2"/>
  <c r="I157" i="2"/>
  <c r="G157" i="2"/>
  <c r="K156" i="2"/>
  <c r="I156" i="2"/>
  <c r="G156" i="2"/>
  <c r="K155" i="2"/>
  <c r="I155" i="2"/>
  <c r="G155" i="2"/>
  <c r="K154" i="2"/>
  <c r="I154" i="2"/>
  <c r="G154" i="2"/>
  <c r="K153" i="2"/>
  <c r="I153" i="2"/>
  <c r="G153" i="2"/>
  <c r="K152" i="2"/>
  <c r="I152" i="2"/>
  <c r="G152" i="2"/>
  <c r="K151" i="2"/>
  <c r="I151" i="2"/>
  <c r="G151" i="2"/>
  <c r="K150" i="2"/>
  <c r="I150" i="2"/>
  <c r="G150" i="2"/>
  <c r="K149" i="2"/>
  <c r="I149" i="2"/>
  <c r="G149" i="2"/>
  <c r="K148" i="2"/>
  <c r="I148" i="2"/>
  <c r="G148" i="2"/>
  <c r="K147" i="2"/>
  <c r="I147" i="2"/>
  <c r="G147" i="2"/>
  <c r="K146" i="2"/>
  <c r="I146" i="2"/>
  <c r="G146" i="2"/>
  <c r="K145" i="2"/>
  <c r="I145" i="2"/>
  <c r="G145" i="2"/>
  <c r="K144" i="2"/>
  <c r="I144" i="2"/>
  <c r="G144" i="2"/>
  <c r="K143" i="2"/>
  <c r="I143" i="2"/>
  <c r="G143" i="2"/>
  <c r="K142" i="2"/>
  <c r="I142" i="2"/>
  <c r="G142" i="2"/>
  <c r="K141" i="2"/>
  <c r="I141" i="2"/>
  <c r="G141" i="2"/>
  <c r="K140" i="2"/>
  <c r="I140" i="2"/>
  <c r="G140" i="2"/>
  <c r="K139" i="2"/>
  <c r="I139" i="2"/>
  <c r="G139" i="2"/>
  <c r="K138" i="2"/>
  <c r="I138" i="2"/>
  <c r="G138" i="2"/>
  <c r="K137" i="2"/>
  <c r="I137" i="2"/>
  <c r="G137" i="2"/>
  <c r="K136" i="2"/>
  <c r="I136" i="2"/>
  <c r="G136" i="2"/>
  <c r="K135" i="2"/>
  <c r="I135" i="2"/>
  <c r="G135" i="2"/>
  <c r="K134" i="2"/>
  <c r="I134" i="2"/>
  <c r="G134" i="2"/>
  <c r="K133" i="2"/>
  <c r="I133" i="2"/>
  <c r="G133" i="2"/>
  <c r="K132" i="2"/>
  <c r="I132" i="2"/>
  <c r="G132" i="2"/>
  <c r="K131" i="2"/>
  <c r="I131" i="2"/>
  <c r="G131" i="2"/>
  <c r="K130" i="2"/>
  <c r="I130" i="2"/>
  <c r="G130" i="2"/>
  <c r="K129" i="2"/>
  <c r="I129" i="2"/>
  <c r="G129" i="2"/>
  <c r="K128" i="2"/>
  <c r="I128" i="2"/>
  <c r="G128" i="2"/>
  <c r="K127" i="2"/>
  <c r="I127" i="2"/>
  <c r="G127" i="2"/>
  <c r="K126" i="2"/>
  <c r="I126" i="2"/>
  <c r="G126" i="2"/>
  <c r="K125" i="2"/>
  <c r="I125" i="2"/>
  <c r="G125" i="2"/>
  <c r="K124" i="2"/>
  <c r="I124" i="2"/>
  <c r="G124" i="2"/>
  <c r="K123" i="2"/>
  <c r="I123" i="2"/>
  <c r="G123" i="2"/>
  <c r="K122" i="2"/>
  <c r="I122" i="2"/>
  <c r="G122" i="2"/>
  <c r="K121" i="2"/>
  <c r="I121" i="2"/>
  <c r="G121" i="2"/>
  <c r="K120" i="2"/>
  <c r="I120" i="2"/>
  <c r="G120" i="2"/>
  <c r="K119" i="2"/>
  <c r="I119" i="2"/>
  <c r="G119" i="2"/>
  <c r="K118" i="2"/>
  <c r="I118" i="2"/>
  <c r="G118" i="2"/>
  <c r="K117" i="2"/>
  <c r="I117" i="2"/>
  <c r="G117" i="2"/>
  <c r="K116" i="2"/>
  <c r="I116" i="2"/>
  <c r="G116" i="2"/>
  <c r="K115" i="2"/>
  <c r="I115" i="2"/>
  <c r="G115" i="2"/>
  <c r="K114" i="2"/>
  <c r="I114" i="2"/>
  <c r="G114" i="2"/>
  <c r="K113" i="2"/>
  <c r="I113" i="2"/>
  <c r="G113" i="2"/>
  <c r="K112" i="2"/>
  <c r="I112" i="2"/>
  <c r="G112" i="2"/>
  <c r="K111" i="2"/>
  <c r="I111" i="2"/>
  <c r="G111" i="2"/>
  <c r="K110" i="2"/>
  <c r="I110" i="2"/>
  <c r="G110" i="2"/>
  <c r="K109" i="2"/>
  <c r="I109" i="2"/>
  <c r="G109" i="2"/>
  <c r="K108" i="2"/>
  <c r="I108" i="2"/>
  <c r="G108" i="2"/>
  <c r="K107" i="2"/>
  <c r="I107" i="2"/>
  <c r="G107" i="2"/>
  <c r="K106" i="2"/>
  <c r="I106" i="2"/>
  <c r="G106" i="2"/>
  <c r="K105" i="2"/>
  <c r="I105" i="2"/>
  <c r="G105" i="2"/>
  <c r="K104" i="2"/>
  <c r="I104" i="2"/>
  <c r="G104" i="2"/>
  <c r="K103" i="2"/>
  <c r="I103" i="2"/>
  <c r="G103" i="2"/>
  <c r="K102" i="2"/>
  <c r="I102" i="2"/>
  <c r="G102" i="2"/>
  <c r="K101" i="2"/>
  <c r="I101" i="2"/>
  <c r="G101" i="2"/>
  <c r="K100" i="2"/>
  <c r="I100" i="2"/>
  <c r="G100" i="2"/>
  <c r="K99" i="2"/>
  <c r="I99" i="2"/>
  <c r="G99" i="2"/>
  <c r="K98" i="2"/>
  <c r="I98" i="2"/>
  <c r="G98" i="2"/>
  <c r="K97" i="2"/>
  <c r="I97" i="2"/>
  <c r="G97" i="2"/>
  <c r="K96" i="2"/>
  <c r="I96" i="2"/>
  <c r="G96" i="2"/>
  <c r="K95" i="2"/>
  <c r="I95" i="2"/>
  <c r="G95" i="2"/>
  <c r="K94" i="2"/>
  <c r="I94" i="2"/>
  <c r="G94" i="2"/>
  <c r="K93" i="2"/>
  <c r="I93" i="2"/>
  <c r="G93" i="2"/>
  <c r="K92" i="2"/>
  <c r="I92" i="2"/>
  <c r="G92" i="2"/>
  <c r="K91" i="2"/>
  <c r="I91" i="2"/>
  <c r="G91" i="2"/>
  <c r="K90" i="2"/>
  <c r="I90" i="2"/>
  <c r="G90" i="2"/>
  <c r="K89" i="2"/>
  <c r="I89" i="2"/>
  <c r="G89" i="2"/>
  <c r="K88" i="2"/>
  <c r="I88" i="2"/>
  <c r="G88" i="2"/>
  <c r="K87" i="2"/>
  <c r="I87" i="2"/>
  <c r="G87" i="2"/>
  <c r="K86" i="2"/>
  <c r="I86" i="2"/>
  <c r="G86" i="2"/>
  <c r="K85" i="2"/>
  <c r="I85" i="2"/>
  <c r="G85" i="2"/>
  <c r="K84" i="2"/>
  <c r="I84" i="2"/>
  <c r="G84" i="2"/>
  <c r="K83" i="2"/>
  <c r="I83" i="2"/>
  <c r="G83" i="2"/>
  <c r="K82" i="2"/>
  <c r="I82" i="2"/>
  <c r="G82" i="2"/>
  <c r="K81" i="2"/>
  <c r="I81" i="2"/>
  <c r="G81" i="2"/>
  <c r="K80" i="2"/>
  <c r="I80" i="2"/>
  <c r="G80" i="2"/>
  <c r="K79" i="2"/>
  <c r="I79" i="2"/>
  <c r="G79" i="2"/>
  <c r="K78" i="2"/>
  <c r="I78" i="2"/>
  <c r="G78" i="2"/>
  <c r="K77" i="2"/>
  <c r="I77" i="2"/>
  <c r="G77" i="2"/>
  <c r="K76" i="2"/>
  <c r="I76" i="2"/>
  <c r="G76" i="2"/>
  <c r="K75" i="2"/>
  <c r="I75" i="2"/>
  <c r="G75" i="2"/>
  <c r="K74" i="2"/>
  <c r="I74" i="2"/>
  <c r="G74" i="2"/>
  <c r="K73" i="2"/>
  <c r="I73" i="2"/>
  <c r="G73" i="2"/>
  <c r="K72" i="2"/>
  <c r="I72" i="2"/>
  <c r="G72" i="2"/>
  <c r="K71" i="2"/>
  <c r="I71" i="2"/>
  <c r="G71" i="2"/>
  <c r="K70" i="2"/>
  <c r="I70" i="2"/>
  <c r="G70" i="2"/>
  <c r="K69" i="2"/>
  <c r="I69" i="2"/>
  <c r="G69" i="2"/>
  <c r="K68" i="2"/>
  <c r="I68" i="2"/>
  <c r="G68" i="2"/>
  <c r="K67" i="2"/>
  <c r="I67" i="2"/>
  <c r="G67" i="2"/>
  <c r="K66" i="2"/>
  <c r="I66" i="2"/>
  <c r="G66" i="2"/>
  <c r="K65" i="2"/>
  <c r="I65" i="2"/>
  <c r="G65" i="2"/>
  <c r="K64" i="2"/>
  <c r="I64" i="2"/>
  <c r="G64" i="2"/>
  <c r="K63" i="2"/>
  <c r="I63" i="2"/>
  <c r="G63" i="2"/>
  <c r="K62" i="2"/>
  <c r="I62" i="2"/>
  <c r="G62" i="2"/>
  <c r="K61" i="2"/>
  <c r="I61" i="2"/>
  <c r="G61" i="2"/>
  <c r="K60" i="2"/>
  <c r="I60" i="2"/>
  <c r="G60" i="2"/>
  <c r="K59" i="2"/>
  <c r="I59" i="2"/>
  <c r="G59" i="2"/>
  <c r="K58" i="2"/>
  <c r="I58" i="2"/>
  <c r="G58" i="2"/>
  <c r="K57" i="2"/>
  <c r="I57" i="2"/>
  <c r="G57" i="2"/>
  <c r="K56" i="2"/>
  <c r="I56" i="2"/>
  <c r="G56" i="2"/>
  <c r="K55" i="2"/>
  <c r="I55" i="2"/>
  <c r="G55" i="2"/>
  <c r="K54" i="2"/>
  <c r="I54" i="2"/>
  <c r="G54" i="2"/>
  <c r="K53" i="2"/>
  <c r="I53" i="2"/>
  <c r="G53" i="2"/>
  <c r="K52" i="2"/>
  <c r="I52" i="2"/>
  <c r="G52" i="2"/>
  <c r="K51" i="2"/>
  <c r="I51" i="2"/>
  <c r="G51" i="2"/>
  <c r="K50" i="2"/>
  <c r="I50" i="2"/>
  <c r="G50" i="2"/>
  <c r="K49" i="2"/>
  <c r="I49" i="2"/>
  <c r="G49" i="2"/>
  <c r="K48" i="2"/>
  <c r="I48" i="2"/>
  <c r="G48" i="2"/>
  <c r="K47" i="2"/>
  <c r="I47" i="2"/>
  <c r="G47" i="2"/>
  <c r="K46" i="2"/>
  <c r="I46" i="2"/>
  <c r="G46" i="2"/>
  <c r="K45" i="2"/>
  <c r="I45" i="2"/>
  <c r="G45" i="2"/>
  <c r="K44" i="2"/>
  <c r="I44" i="2"/>
  <c r="G44" i="2"/>
  <c r="K43" i="2"/>
  <c r="I43" i="2"/>
  <c r="G43" i="2"/>
  <c r="K42" i="2"/>
  <c r="I42" i="2"/>
  <c r="G42" i="2"/>
  <c r="K41" i="2"/>
  <c r="I41" i="2"/>
  <c r="G41" i="2"/>
  <c r="K40" i="2"/>
  <c r="I40" i="2"/>
  <c r="G40" i="2"/>
  <c r="K39" i="2"/>
  <c r="I39" i="2"/>
  <c r="G39" i="2"/>
  <c r="K38" i="2"/>
  <c r="I38" i="2"/>
  <c r="G38" i="2"/>
  <c r="K37" i="2"/>
  <c r="I37" i="2"/>
  <c r="G37" i="2"/>
  <c r="K36" i="2"/>
  <c r="I36" i="2"/>
  <c r="G36" i="2"/>
  <c r="K35" i="2"/>
  <c r="I35" i="2"/>
  <c r="G35" i="2"/>
  <c r="K34" i="2"/>
  <c r="I34" i="2"/>
  <c r="G34" i="2"/>
  <c r="K33" i="2"/>
  <c r="I33" i="2"/>
  <c r="G33" i="2"/>
  <c r="K32" i="2"/>
  <c r="I32" i="2"/>
  <c r="G32" i="2"/>
  <c r="K31" i="2"/>
  <c r="I31" i="2"/>
  <c r="G31" i="2"/>
  <c r="K30" i="2"/>
  <c r="I30" i="2"/>
  <c r="G30" i="2"/>
  <c r="K29" i="2"/>
  <c r="I29" i="2"/>
  <c r="G29" i="2"/>
  <c r="K28" i="2"/>
  <c r="I28" i="2"/>
  <c r="G28" i="2"/>
  <c r="K27" i="2"/>
  <c r="I27" i="2"/>
  <c r="G27" i="2"/>
  <c r="K26" i="2"/>
  <c r="I26" i="2"/>
  <c r="G26" i="2"/>
  <c r="K25" i="2"/>
  <c r="I25" i="2"/>
  <c r="G25" i="2"/>
  <c r="K24" i="2"/>
  <c r="I24" i="2"/>
  <c r="G24" i="2"/>
  <c r="K23" i="2"/>
  <c r="I23" i="2"/>
  <c r="G23" i="2"/>
  <c r="K22" i="2"/>
  <c r="I22" i="2"/>
  <c r="G22" i="2"/>
  <c r="K21" i="2"/>
  <c r="I21" i="2"/>
  <c r="G21" i="2"/>
  <c r="K20" i="2"/>
  <c r="I20" i="2"/>
  <c r="G20" i="2"/>
  <c r="K19" i="2"/>
  <c r="I19" i="2"/>
  <c r="G19" i="2"/>
  <c r="K18" i="2"/>
  <c r="I18" i="2"/>
  <c r="G18" i="2"/>
  <c r="K17" i="2"/>
  <c r="I17" i="2"/>
  <c r="G17" i="2"/>
  <c r="K16" i="2"/>
  <c r="I16" i="2"/>
  <c r="G16" i="2"/>
  <c r="K15" i="2"/>
  <c r="I15" i="2"/>
  <c r="G15" i="2"/>
  <c r="K14" i="2"/>
  <c r="I14" i="2"/>
  <c r="G14" i="2"/>
  <c r="K13" i="2"/>
  <c r="I13" i="2"/>
  <c r="G13" i="2"/>
  <c r="K12" i="2"/>
  <c r="I12" i="2"/>
  <c r="G12" i="2"/>
  <c r="K11" i="2"/>
  <c r="I11" i="2"/>
  <c r="G11" i="2"/>
  <c r="K10" i="2"/>
  <c r="I10" i="2"/>
  <c r="G10" i="2"/>
  <c r="K9" i="2"/>
  <c r="I9" i="2"/>
  <c r="G9" i="2"/>
  <c r="K8" i="2"/>
  <c r="I8" i="2"/>
  <c r="G8" i="2"/>
  <c r="K7" i="2"/>
  <c r="I7" i="2"/>
  <c r="G7" i="2"/>
  <c r="K6" i="2"/>
  <c r="I6" i="2"/>
  <c r="G6" i="2"/>
  <c r="K5" i="2"/>
  <c r="I5" i="2"/>
  <c r="G5" i="2"/>
  <c r="K4" i="2"/>
  <c r="I4" i="2"/>
  <c r="G4" i="2"/>
  <c r="K3" i="2"/>
  <c r="I3" i="2"/>
  <c r="G3" i="2"/>
  <c r="K2" i="2"/>
  <c r="I2" i="2"/>
  <c r="G2" i="2"/>
</calcChain>
</file>

<file path=xl/sharedStrings.xml><?xml version="1.0" encoding="utf-8"?>
<sst xmlns="http://schemas.openxmlformats.org/spreadsheetml/2006/main" count="1571" uniqueCount="281">
  <si>
    <t>device</t>
  </si>
  <si>
    <t>company</t>
  </si>
  <si>
    <t>cpuName</t>
  </si>
  <si>
    <t>cores</t>
  </si>
  <si>
    <t>clock</t>
  </si>
  <si>
    <t>cpuScore</t>
  </si>
  <si>
    <t>gpuScore</t>
  </si>
  <si>
    <t>npuScore</t>
  </si>
  <si>
    <t>iPhone 13 Pro Max</t>
  </si>
  <si>
    <t>Apple</t>
  </si>
  <si>
    <t xml:space="preserve">A15 Bionic   </t>
  </si>
  <si>
    <t>iPhone 13 Pro</t>
  </si>
  <si>
    <t>iPhone 13 mini</t>
  </si>
  <si>
    <t>iPad Pro (12.9-inch 5th generation)</t>
  </si>
  <si>
    <t xml:space="preserve">M1    </t>
  </si>
  <si>
    <t>iPad Pro (11-inch 3rd generation)</t>
  </si>
  <si>
    <t>iPhone 13</t>
  </si>
  <si>
    <t>iPad mini (6th generation)</t>
  </si>
  <si>
    <t>iPad Air (4th generation)</t>
  </si>
  <si>
    <t xml:space="preserve">A14 Bionic   </t>
  </si>
  <si>
    <t>iPhone 12</t>
  </si>
  <si>
    <t>iPhone 12 Mini</t>
  </si>
  <si>
    <t>iPhone 12 Pro Max</t>
  </si>
  <si>
    <t>iPhone 12 Pro</t>
  </si>
  <si>
    <t>Google Pixel 6</t>
  </si>
  <si>
    <t>Google</t>
  </si>
  <si>
    <t xml:space="preserve">Tensor    </t>
  </si>
  <si>
    <t>Google Pixel 6 Pro</t>
  </si>
  <si>
    <t>iPhone 11 Pro Max</t>
  </si>
  <si>
    <t xml:space="preserve">A13 Bionic   </t>
  </si>
  <si>
    <t>iPhone 11</t>
  </si>
  <si>
    <t>iPhone 11 Pro</t>
  </si>
  <si>
    <t>iPhone SE (2nd generation)</t>
  </si>
  <si>
    <t>Microsoft Surface Duo 2</t>
  </si>
  <si>
    <t>Qualcomm</t>
  </si>
  <si>
    <t xml:space="preserve">Snapdragon 888   </t>
  </si>
  <si>
    <t>Xiaomi 11T Pro</t>
  </si>
  <si>
    <t>iPad Pro (12.9-inch 3rd Generation)</t>
  </si>
  <si>
    <t xml:space="preserve">A12X Bionic   </t>
  </si>
  <si>
    <t>iPad Pro 12.9-inch (4th generation)</t>
  </si>
  <si>
    <t xml:space="preserve">A12Z Bionic   </t>
  </si>
  <si>
    <t>iPad Pro 11-inch (2nd generation)</t>
  </si>
  <si>
    <t>iPad Pro (11-inch)</t>
  </si>
  <si>
    <t>Samsung Galaxy Z Fold3 5G</t>
  </si>
  <si>
    <t>iPad Air (3rd generation)</t>
  </si>
  <si>
    <t xml:space="preserve">A12 Bionic   </t>
  </si>
  <si>
    <t>iPad mini (5th generation)</t>
  </si>
  <si>
    <t>iPhone XR</t>
  </si>
  <si>
    <t>iPad (8th generation)</t>
  </si>
  <si>
    <t>iPhone XS</t>
  </si>
  <si>
    <t>iPhone XS Max</t>
  </si>
  <si>
    <t>Samsung Galaxy Z Flip3</t>
  </si>
  <si>
    <t>Sony Xperia 1 III</t>
  </si>
  <si>
    <t>Xiaomi 11T</t>
  </si>
  <si>
    <t>MediaTek</t>
  </si>
  <si>
    <t xml:space="preserve">Dimensity 1200   </t>
  </si>
  <si>
    <t>Realme X7 Pro</t>
  </si>
  <si>
    <t xml:space="preserve">Dimensity 1000+   </t>
  </si>
  <si>
    <t>OnePlus Nord 2 5G</t>
  </si>
  <si>
    <t>ASUS ROG Phone 3</t>
  </si>
  <si>
    <t xml:space="preserve">Snapdragon 865+   </t>
  </si>
  <si>
    <t>Xiaomi Redmi K30 Ultra</t>
  </si>
  <si>
    <t>Asus ROG Phone 5</t>
  </si>
  <si>
    <t>Realme GT Neo</t>
  </si>
  <si>
    <t>Xiaomi 11 Lite 5G NE</t>
  </si>
  <si>
    <t xml:space="preserve">Snapdragon 778G   </t>
  </si>
  <si>
    <t>Xiaomi Mi 11</t>
  </si>
  <si>
    <t>Realme GT 5G</t>
  </si>
  <si>
    <t>OnePlus 9R</t>
  </si>
  <si>
    <t xml:space="preserve">Snapdragon 870   </t>
  </si>
  <si>
    <t>Xiaomi Mi 11 Ultra</t>
  </si>
  <si>
    <t>Asus Zenfone 7</t>
  </si>
  <si>
    <t xml:space="preserve">Snapdragon 865   </t>
  </si>
  <si>
    <t>OnePlus 9R 5G</t>
  </si>
  <si>
    <t>Xiaomi Redmi K40</t>
  </si>
  <si>
    <t>Realme GT Neo2</t>
  </si>
  <si>
    <t>Xiaomi Poco F3</t>
  </si>
  <si>
    <t>Xiaomi Mi 10T 5G</t>
  </si>
  <si>
    <t>OnePlus 8T+ 5G</t>
  </si>
  <si>
    <t>Xiaomi Mi 11X</t>
  </si>
  <si>
    <t>Sony Xperia 5 II</t>
  </si>
  <si>
    <t>Xiaomi Mi 10T Pro 5G</t>
  </si>
  <si>
    <t>Realme GT Master</t>
  </si>
  <si>
    <t>Samsung Galaxy Note10+</t>
  </si>
  <si>
    <t xml:space="preserve">Snapdragon 855   </t>
  </si>
  <si>
    <t>OnePlus 8T</t>
  </si>
  <si>
    <t>OnePlus 8 Pro</t>
  </si>
  <si>
    <t>Samsung Galaxy Z Fold2 5G</t>
  </si>
  <si>
    <t>Samsung Galaxy Note20 5G</t>
  </si>
  <si>
    <t>Sony Xperia 1 II</t>
  </si>
  <si>
    <t>Xiaomi Poco F2 Pro</t>
  </si>
  <si>
    <t>Samsung Galaxy Tab S7+</t>
  </si>
  <si>
    <t>Samsung Galaxy Note20 Ultra 5G</t>
  </si>
  <si>
    <t>Samsung Galaxy Tab S7</t>
  </si>
  <si>
    <t>Samsung Galaxy Tab S6</t>
  </si>
  <si>
    <t>Google Pixel 4 XL</t>
  </si>
  <si>
    <t>Samsung Galaxy A90 5G</t>
  </si>
  <si>
    <t>Asus Zenfone 8</t>
  </si>
  <si>
    <t>Google Pixel 4</t>
  </si>
  <si>
    <t>OnePlus 7T Pro 5G</t>
  </si>
  <si>
    <t xml:space="preserve">Snapdragon 855+   </t>
  </si>
  <si>
    <t>OnePlus 8</t>
  </si>
  <si>
    <t>Xiaomi Mi 9</t>
  </si>
  <si>
    <t>Xiaomi Poco X3 Pro</t>
  </si>
  <si>
    <t xml:space="preserve">Snapdragon 860   </t>
  </si>
  <si>
    <t>Sony Xperia 1</t>
  </si>
  <si>
    <t>iPad Pro (10.5-inch)</t>
  </si>
  <si>
    <t xml:space="preserve">A10X Fusion   </t>
  </si>
  <si>
    <t>iPad Pro (12.9-inch 2nd Generation)</t>
  </si>
  <si>
    <t>OnePlus 7T</t>
  </si>
  <si>
    <t>OnePlus 7</t>
  </si>
  <si>
    <t>Realme X2 Pro</t>
  </si>
  <si>
    <t>OnePlus 7 Pro</t>
  </si>
  <si>
    <t>OnePlus 7T Pro</t>
  </si>
  <si>
    <t>LG V50 ThinQ 5G</t>
  </si>
  <si>
    <t>Xiaomi Mi 9T Pro</t>
  </si>
  <si>
    <t>LG G8 ThinQ</t>
  </si>
  <si>
    <t>Samsung Galaxy Note10</t>
  </si>
  <si>
    <t>Xiaomi Redmi K20</t>
  </si>
  <si>
    <t xml:space="preserve">Snapdragon 730   </t>
  </si>
  <si>
    <t>Samsung Galaxy Note20 Ultra</t>
  </si>
  <si>
    <t>Samsung</t>
  </si>
  <si>
    <t xml:space="preserve">Exynos 990   </t>
  </si>
  <si>
    <t>iPhone 8</t>
  </si>
  <si>
    <t xml:space="preserve">A11 Bionic   </t>
  </si>
  <si>
    <t>iPhone X</t>
  </si>
  <si>
    <t>iPhone 8 Plus</t>
  </si>
  <si>
    <t>Google Pixel 3</t>
  </si>
  <si>
    <t xml:space="preserve">Snapdragon 845   </t>
  </si>
  <si>
    <t>Huawei Mate 40 Pro</t>
  </si>
  <si>
    <t>HiSilicon</t>
  </si>
  <si>
    <t xml:space="preserve">Kirin 9000   </t>
  </si>
  <si>
    <t>Samsung Galaxy A71 5G</t>
  </si>
  <si>
    <t xml:space="preserve">Exynos 980   </t>
  </si>
  <si>
    <t>Samsung Galaxy A52 5G</t>
  </si>
  <si>
    <t xml:space="preserve">Snapdragon 750G   </t>
  </si>
  <si>
    <t>iPad (6th generation)</t>
  </si>
  <si>
    <t xml:space="preserve">A10 Fusion   </t>
  </si>
  <si>
    <t>Google Pixel 5</t>
  </si>
  <si>
    <t xml:space="preserve">Snapdragon 765G   </t>
  </si>
  <si>
    <t>Realme 8</t>
  </si>
  <si>
    <t xml:space="preserve">Helio G95   </t>
  </si>
  <si>
    <t>iPad (7th generation)</t>
  </si>
  <si>
    <t>Google Pixel 4a 5G</t>
  </si>
  <si>
    <t>iPhone 7 Plus</t>
  </si>
  <si>
    <t>iPhone 7</t>
  </si>
  <si>
    <t>Huawei Mate 30 Pro 5G</t>
  </si>
  <si>
    <t xml:space="preserve">Kirin 990   </t>
  </si>
  <si>
    <t>iPad Pro (12.9-inch)</t>
  </si>
  <si>
    <t xml:space="preserve">A9X    </t>
  </si>
  <si>
    <t>iPad Pro (9.7-inch)</t>
  </si>
  <si>
    <t>OnePlus Nord</t>
  </si>
  <si>
    <t>Realme 7</t>
  </si>
  <si>
    <t>Google Pixel 3 XL</t>
  </si>
  <si>
    <t>Huawei Mate 20 Pro</t>
  </si>
  <si>
    <t xml:space="preserve">Kirin 980   </t>
  </si>
  <si>
    <t>OnePlus 6T</t>
  </si>
  <si>
    <t>Samsung Galaxy Note10 5G</t>
  </si>
  <si>
    <t xml:space="preserve">Exynos 9825   </t>
  </si>
  <si>
    <t>Samsung Galaxy A52</t>
  </si>
  <si>
    <t xml:space="preserve">Snapdragon 720G   </t>
  </si>
  <si>
    <t>OnePlus 6</t>
  </si>
  <si>
    <t>Google Pixel 4a</t>
  </si>
  <si>
    <t xml:space="preserve">Snapdragon 730G   </t>
  </si>
  <si>
    <t>Samsung Galaxy A52S 5G</t>
  </si>
  <si>
    <t>Samsung Galaxy A72</t>
  </si>
  <si>
    <t>Xiaomi Poco X3 NFC</t>
  </si>
  <si>
    <t xml:space="preserve">Snapdragon 732G   </t>
  </si>
  <si>
    <t>Samsung Galaxy A71</t>
  </si>
  <si>
    <t>Huawei nova 5T</t>
  </si>
  <si>
    <t>Huawei Honor View 20</t>
  </si>
  <si>
    <t>Huawei P30 Pro</t>
  </si>
  <si>
    <t>Huawei P30</t>
  </si>
  <si>
    <t>iPod (7th generation)</t>
  </si>
  <si>
    <t>Huawei Mate 20</t>
  </si>
  <si>
    <t>Xiaomi Mix 2S</t>
  </si>
  <si>
    <t>Xiaomi Mi 8</t>
  </si>
  <si>
    <t>Xiaomi Pocophone F1</t>
  </si>
  <si>
    <t>Samsung Galaxy A51 5G</t>
  </si>
  <si>
    <t>Xiaomi Redmi Note 10 Pro</t>
  </si>
  <si>
    <t>Samsung Galaxy Note 9</t>
  </si>
  <si>
    <t>iPad (5th generation)</t>
  </si>
  <si>
    <t xml:space="preserve">A9    </t>
  </si>
  <si>
    <t>Xiaomi Redmi Note 9S</t>
  </si>
  <si>
    <t>Xiaomi Poco F1</t>
  </si>
  <si>
    <t>iPhone SE</t>
  </si>
  <si>
    <t>LG G7 ThinQ</t>
  </si>
  <si>
    <t>Xiaomi Redmi Note 9 Pro</t>
  </si>
  <si>
    <t>Snapdragon</t>
  </si>
  <si>
    <t>Sony Xperia XZ2 Compact</t>
  </si>
  <si>
    <t>Sony Xperia XZ2</t>
  </si>
  <si>
    <t>Samsung Galaxy S9</t>
  </si>
  <si>
    <t>iPhone 6s Plus</t>
  </si>
  <si>
    <t>iPhone 6s</t>
  </si>
  <si>
    <t>Samsung Galaxy F62</t>
  </si>
  <si>
    <t>Xiaomi Mi 9T</t>
  </si>
  <si>
    <t>Xiaomi Mi 11 Lite</t>
  </si>
  <si>
    <t xml:space="preserve">Snapdragon 780G   </t>
  </si>
  <si>
    <t>Google Pixel 3a XL</t>
  </si>
  <si>
    <t xml:space="preserve">Snapdragon 670   </t>
  </si>
  <si>
    <t>Realme 5 Pro</t>
  </si>
  <si>
    <t xml:space="preserve">Snapdragon 712   </t>
  </si>
  <si>
    <t>Huawei P40</t>
  </si>
  <si>
    <t>Xiaomi Redmi Note 10</t>
  </si>
  <si>
    <t xml:space="preserve">Snapdragon 678   </t>
  </si>
  <si>
    <t>Google Pixel 3a</t>
  </si>
  <si>
    <t>Samsung Galaxy Note10 Lite</t>
  </si>
  <si>
    <t xml:space="preserve">Exynos 9810   </t>
  </si>
  <si>
    <t>Xiaomi Redmi Note 7 Pro</t>
  </si>
  <si>
    <t xml:space="preserve">Snapdragon 675   </t>
  </si>
  <si>
    <t>Samsung Galaxy Tab A7</t>
  </si>
  <si>
    <t xml:space="preserve">Snapdragon 662   </t>
  </si>
  <si>
    <t>iPad Air 2</t>
  </si>
  <si>
    <t xml:space="preserve">A8X    </t>
  </si>
  <si>
    <t>Xiaomi Redmi Note 8</t>
  </si>
  <si>
    <t xml:space="preserve">Snapdragon 665   </t>
  </si>
  <si>
    <t>Google Pixel XL</t>
  </si>
  <si>
    <t xml:space="preserve">MSM8996 Pro-AB Snapdragon 821 </t>
  </si>
  <si>
    <t>Google Pixel 2 XL</t>
  </si>
  <si>
    <t xml:space="preserve">Snapdragon 835   </t>
  </si>
  <si>
    <t>Xiaomi Redmi Note 8T</t>
  </si>
  <si>
    <t>OnePlus 5T</t>
  </si>
  <si>
    <t>Essential PH-1</t>
  </si>
  <si>
    <t>Google Pixel 2</t>
  </si>
  <si>
    <t>Google Pixel</t>
  </si>
  <si>
    <t>iPad mini 4</t>
  </si>
  <si>
    <t xml:space="preserve">A8    </t>
  </si>
  <si>
    <t>Samsung Galaxy S8</t>
  </si>
  <si>
    <t>NVIDIA SHIELD Android TV</t>
  </si>
  <si>
    <t>NVIDIA</t>
  </si>
  <si>
    <t xml:space="preserve">Tegra X1   </t>
  </si>
  <si>
    <t>Samsung Galaxy Tab S6 Lite</t>
  </si>
  <si>
    <t xml:space="preserve">Exynos 9611   </t>
  </si>
  <si>
    <t>Huawei P30 lite</t>
  </si>
  <si>
    <t xml:space="preserve">Kirin 710   </t>
  </si>
  <si>
    <t>Sony Xperia XZ1</t>
  </si>
  <si>
    <t>Xiaomi Mi A2</t>
  </si>
  <si>
    <t xml:space="preserve">Snapdragon 660   </t>
  </si>
  <si>
    <t>Samsung Galaxy A51</t>
  </si>
  <si>
    <t>Samsung Galaxy M30s</t>
  </si>
  <si>
    <t>Xiaomi Redmi Note 7</t>
  </si>
  <si>
    <t>Samsung Galaxy M31</t>
  </si>
  <si>
    <t>Xiaomi Redmi 10X 4G</t>
  </si>
  <si>
    <t xml:space="preserve">Helio G85   </t>
  </si>
  <si>
    <t xml:space="preserve">Exynos 8895 Octa  </t>
  </si>
  <si>
    <t>Samsung Galaxy Note 8</t>
  </si>
  <si>
    <t>Xiaomi Redmi 9</t>
  </si>
  <si>
    <t xml:space="preserve">Helio G80   </t>
  </si>
  <si>
    <t>Samsung Galaxy Tab S5e</t>
  </si>
  <si>
    <t>Samsung Galaxy A50</t>
  </si>
  <si>
    <t xml:space="preserve">Exynos 9610   </t>
  </si>
  <si>
    <t>Sony Xperia XZ Premium</t>
  </si>
  <si>
    <t>Samsung Galaxy S6</t>
  </si>
  <si>
    <t xml:space="preserve">Exynos 7420   </t>
  </si>
  <si>
    <t>Samsung Galaxy S8+</t>
  </si>
  <si>
    <t>Samsung Galaxy A20</t>
  </si>
  <si>
    <t xml:space="preserve">Exynos 7884   </t>
  </si>
  <si>
    <t>Samsung Galaxy Note FE</t>
  </si>
  <si>
    <t xml:space="preserve">Exynos 8890   </t>
  </si>
  <si>
    <t>Huawei Nexus 6P</t>
  </si>
  <si>
    <t xml:space="preserve">Snapdragon 810   </t>
  </si>
  <si>
    <t>LG Nexus 5X</t>
  </si>
  <si>
    <t xml:space="preserve">Snapdragon 808   </t>
  </si>
  <si>
    <t>LG V30</t>
  </si>
  <si>
    <t>Samsung Galaxy A21s</t>
  </si>
  <si>
    <t xml:space="preserve">Exynos 850   </t>
  </si>
  <si>
    <t>CPUlevel</t>
  </si>
  <si>
    <t>GPUlevel</t>
  </si>
  <si>
    <t>NPUlevel</t>
  </si>
  <si>
    <t>Row Labels</t>
  </si>
  <si>
    <t>Grand Total</t>
  </si>
  <si>
    <t>Average of cpuScore</t>
  </si>
  <si>
    <t>Sum of gpuScore</t>
  </si>
  <si>
    <t>Count of cpuName</t>
  </si>
  <si>
    <t>Count of device</t>
  </si>
  <si>
    <t>Mobile Company Market Comparison Dashboard</t>
  </si>
  <si>
    <t>Max of clock</t>
  </si>
  <si>
    <t>Mid-level</t>
  </si>
  <si>
    <t>High-level</t>
  </si>
  <si>
    <t>Low-level</t>
  </si>
  <si>
    <t>Average of clock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</si>
</sst>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
      <sz val="28"/>
      <color theme="5" tint="-0.499984740745262"/>
      <name val="Calibri"/>
      <family val="2"/>
      <scheme val="minor"/>
    </font>
    <font>
      <sz val="11"/>
      <color theme="5"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0" borderId="0" xfId="0" applyNumberFormat="1"/>
    <xf numFmtId="0" fontId="0" fillId="33" borderId="0" xfId="0" applyFill="1" applyAlignment="1">
      <alignment horizontal="center"/>
    </xf>
    <xf numFmtId="0" fontId="0" fillId="34" borderId="0" xfId="0" applyFill="1"/>
    <xf numFmtId="0" fontId="0" fillId="33" borderId="0" xfId="0" applyFill="1" applyAlignment="1"/>
    <xf numFmtId="0" fontId="0" fillId="33" borderId="0" xfId="0" applyFill="1"/>
    <xf numFmtId="0" fontId="18" fillId="34" borderId="0" xfId="0" applyFont="1" applyFill="1" applyAlignment="1">
      <alignment horizontal="center" vertical="center"/>
    </xf>
    <xf numFmtId="0" fontId="17" fillId="34" borderId="0" xfId="0" applyFont="1" applyFill="1" applyAlignment="1">
      <alignment horizontal="center" vertical="center"/>
    </xf>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0">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4" formatCode="0.000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165" formatCode="0.00000"/>
    </dxf>
    <dxf>
      <numFmt numFmtId="166" formatCode="0.0000"/>
    </dxf>
    <dxf>
      <numFmt numFmtId="167" formatCode="0.000"/>
    </dxf>
    <dxf>
      <numFmt numFmtId="2" formatCode="0.00"/>
    </dxf>
    <dxf>
      <numFmt numFmtId="2" formatCode="0.00"/>
    </dxf>
    <dxf>
      <numFmt numFmtId="167" formatCode="0.000"/>
    </dxf>
    <dxf>
      <numFmt numFmtId="166" formatCode="0.0000"/>
    </dxf>
    <dxf>
      <numFmt numFmtId="165" formatCode="0.00000"/>
    </dxf>
    <dxf>
      <numFmt numFmtId="2" formatCode="0.00"/>
    </dxf>
    <dxf>
      <numFmt numFmtId="167" formatCode="0.000"/>
    </dxf>
    <dxf>
      <numFmt numFmtId="166" formatCode="0.0000"/>
    </dxf>
    <dxf>
      <numFmt numFmtId="165" formatCode="0.00000"/>
    </dxf>
    <dxf>
      <numFmt numFmtId="2" formatCode="0.00"/>
    </dxf>
    <dxf>
      <numFmt numFmtId="167" formatCode="0.000"/>
    </dxf>
    <dxf>
      <numFmt numFmtId="166" formatCode="0.0000"/>
    </dxf>
    <dxf>
      <numFmt numFmtId="165" formatCode="0.00000"/>
    </dxf>
    <dxf>
      <numFmt numFmtId="164" formatCode="0.000000"/>
    </dxf>
    <dxf>
      <numFmt numFmtId="2" formatCode="0.00"/>
    </dxf>
    <dxf>
      <numFmt numFmtId="167" formatCode="0.000"/>
    </dxf>
    <dxf>
      <numFmt numFmtId="166" formatCode="0.0000"/>
    </dxf>
    <dxf>
      <numFmt numFmtId="165" formatCode="0.00000"/>
    </dxf>
    <dxf>
      <numFmt numFmtId="164" formatCode="0.000000"/>
    </dxf>
    <dxf>
      <numFmt numFmtId="2" formatCode="0.00"/>
    </dxf>
    <dxf>
      <numFmt numFmtId="167" formatCode="0.000"/>
    </dxf>
    <dxf>
      <numFmt numFmtId="166" formatCode="0.0000"/>
    </dxf>
    <dxf>
      <numFmt numFmtId="165" formatCode="0.00000"/>
    </dxf>
    <dxf>
      <numFmt numFmtId="164" formatCode="0.000000"/>
    </dxf>
    <dxf>
      <numFmt numFmtId="2" formatCode="0.00"/>
    </dxf>
    <dxf>
      <numFmt numFmtId="167" formatCode="0.000"/>
    </dxf>
    <dxf>
      <numFmt numFmtId="166" formatCode="0.0000"/>
    </dxf>
    <dxf>
      <numFmt numFmtId="165" formatCode="0.00000"/>
    </dxf>
    <dxf>
      <numFmt numFmtId="164" formatCode="0.00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[ML_ALL_benchmarks (Autosaved) (Recovered).xlsx]pivotTables!PivotTable1</c:name>
    <c:fmtId val="5"/>
  </c:pivotSource>
  <c:chart>
    <c:title>
      <c:tx>
        <c:rich>
          <a:bodyPr/>
          <a:lstStyle/>
          <a:p>
            <a:pPr>
              <a:defRPr/>
            </a:pPr>
            <a:r>
              <a:rPr lang="en-US"/>
              <a:t>CpuScores</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pivotTables!$C$3</c:f>
              <c:strCache>
                <c:ptCount val="1"/>
                <c:pt idx="0">
                  <c:v>Total</c:v>
                </c:pt>
              </c:strCache>
            </c:strRef>
          </c:tx>
          <c:invertIfNegative val="0"/>
          <c:cat>
            <c:strRef>
              <c:f>pivotTables!$B$4:$B$191</c:f>
              <c:strCache>
                <c:ptCount val="187"/>
                <c:pt idx="0">
                  <c:v>ASUS ROG Phone 3</c:v>
                </c:pt>
                <c:pt idx="1">
                  <c:v>Asus ROG Phone 5</c:v>
                </c:pt>
                <c:pt idx="2">
                  <c:v>Asus Zenfone 7</c:v>
                </c:pt>
                <c:pt idx="3">
                  <c:v>Asus Zenfone 8</c:v>
                </c:pt>
                <c:pt idx="4">
                  <c:v>Essential PH-1</c:v>
                </c:pt>
                <c:pt idx="5">
                  <c:v>Google Pixel</c:v>
                </c:pt>
                <c:pt idx="6">
                  <c:v>Google Pixel 2</c:v>
                </c:pt>
                <c:pt idx="7">
                  <c:v>Google Pixel 2 XL</c:v>
                </c:pt>
                <c:pt idx="8">
                  <c:v>Google Pixel 3</c:v>
                </c:pt>
                <c:pt idx="9">
                  <c:v>Google Pixel 3 XL</c:v>
                </c:pt>
                <c:pt idx="10">
                  <c:v>Google Pixel 3a</c:v>
                </c:pt>
                <c:pt idx="11">
                  <c:v>Google Pixel 3a XL</c:v>
                </c:pt>
                <c:pt idx="12">
                  <c:v>Google Pixel 4</c:v>
                </c:pt>
                <c:pt idx="13">
                  <c:v>Google Pixel 4 XL</c:v>
                </c:pt>
                <c:pt idx="14">
                  <c:v>Google Pixel 4a</c:v>
                </c:pt>
                <c:pt idx="15">
                  <c:v>Google Pixel 4a 5G</c:v>
                </c:pt>
                <c:pt idx="16">
                  <c:v>Google Pixel 5</c:v>
                </c:pt>
                <c:pt idx="17">
                  <c:v>Google Pixel 6</c:v>
                </c:pt>
                <c:pt idx="18">
                  <c:v>Google Pixel 6 Pro</c:v>
                </c:pt>
                <c:pt idx="19">
                  <c:v>Google Pixel XL</c:v>
                </c:pt>
                <c:pt idx="20">
                  <c:v>Huawei Honor View 20</c:v>
                </c:pt>
                <c:pt idx="21">
                  <c:v>Huawei Mate 20</c:v>
                </c:pt>
                <c:pt idx="22">
                  <c:v>Huawei Mate 20 Pro</c:v>
                </c:pt>
                <c:pt idx="23">
                  <c:v>Huawei Mate 30 Pro 5G</c:v>
                </c:pt>
                <c:pt idx="24">
                  <c:v>Huawei Mate 40 Pro</c:v>
                </c:pt>
                <c:pt idx="25">
                  <c:v>Huawei Nexus 6P</c:v>
                </c:pt>
                <c:pt idx="26">
                  <c:v>Huawei nova 5T</c:v>
                </c:pt>
                <c:pt idx="27">
                  <c:v>Huawei P30</c:v>
                </c:pt>
                <c:pt idx="28">
                  <c:v>Huawei P30 lite</c:v>
                </c:pt>
                <c:pt idx="29">
                  <c:v>Huawei P30 Pro</c:v>
                </c:pt>
                <c:pt idx="30">
                  <c:v>Huawei P40</c:v>
                </c:pt>
                <c:pt idx="31">
                  <c:v>iPad (5th generation)</c:v>
                </c:pt>
                <c:pt idx="32">
                  <c:v>iPad (6th generation)</c:v>
                </c:pt>
                <c:pt idx="33">
                  <c:v>iPad (7th generation)</c:v>
                </c:pt>
                <c:pt idx="34">
                  <c:v>iPad (8th generation)</c:v>
                </c:pt>
                <c:pt idx="35">
                  <c:v>iPad Air (3rd generation)</c:v>
                </c:pt>
                <c:pt idx="36">
                  <c:v>iPad Air (4th generation)</c:v>
                </c:pt>
                <c:pt idx="37">
                  <c:v>iPad Air 2</c:v>
                </c:pt>
                <c:pt idx="38">
                  <c:v>iPad mini (5th generation)</c:v>
                </c:pt>
                <c:pt idx="39">
                  <c:v>iPad mini (6th generation)</c:v>
                </c:pt>
                <c:pt idx="40">
                  <c:v>iPad mini 4</c:v>
                </c:pt>
                <c:pt idx="41">
                  <c:v>iPad Pro (10.5-inch)</c:v>
                </c:pt>
                <c:pt idx="42">
                  <c:v>iPad Pro (11-inch 3rd generation)</c:v>
                </c:pt>
                <c:pt idx="43">
                  <c:v>iPad Pro (11-inch)</c:v>
                </c:pt>
                <c:pt idx="44">
                  <c:v>iPad Pro (12.9-inch 2nd Generation)</c:v>
                </c:pt>
                <c:pt idx="45">
                  <c:v>iPad Pro (12.9-inch 3rd Generation)</c:v>
                </c:pt>
                <c:pt idx="46">
                  <c:v>iPad Pro (12.9-inch 5th generation)</c:v>
                </c:pt>
                <c:pt idx="47">
                  <c:v>iPad Pro (12.9-inch)</c:v>
                </c:pt>
                <c:pt idx="48">
                  <c:v>iPad Pro (9.7-inch)</c:v>
                </c:pt>
                <c:pt idx="49">
                  <c:v>iPad Pro 11-inch (2nd generation)</c:v>
                </c:pt>
                <c:pt idx="50">
                  <c:v>iPad Pro 12.9-inch (4th generation)</c:v>
                </c:pt>
                <c:pt idx="51">
                  <c:v>iPhone 11</c:v>
                </c:pt>
                <c:pt idx="52">
                  <c:v>iPhone 11 Pro</c:v>
                </c:pt>
                <c:pt idx="53">
                  <c:v>iPhone 11 Pro Max</c:v>
                </c:pt>
                <c:pt idx="54">
                  <c:v>iPhone 12</c:v>
                </c:pt>
                <c:pt idx="55">
                  <c:v>iPhone 12 Mini</c:v>
                </c:pt>
                <c:pt idx="56">
                  <c:v>iPhone 12 Pro</c:v>
                </c:pt>
                <c:pt idx="57">
                  <c:v>iPhone 12 Pro Max</c:v>
                </c:pt>
                <c:pt idx="58">
                  <c:v>iPhone 13</c:v>
                </c:pt>
                <c:pt idx="59">
                  <c:v>iPhone 13 mini</c:v>
                </c:pt>
                <c:pt idx="60">
                  <c:v>iPhone 13 Pro</c:v>
                </c:pt>
                <c:pt idx="61">
                  <c:v>iPhone 13 Pro Max</c:v>
                </c:pt>
                <c:pt idx="62">
                  <c:v>iPhone 6s</c:v>
                </c:pt>
                <c:pt idx="63">
                  <c:v>iPhone 6s Plus</c:v>
                </c:pt>
                <c:pt idx="64">
                  <c:v>iPhone 7</c:v>
                </c:pt>
                <c:pt idx="65">
                  <c:v>iPhone 7 Plus</c:v>
                </c:pt>
                <c:pt idx="66">
                  <c:v>iPhone 8</c:v>
                </c:pt>
                <c:pt idx="67">
                  <c:v>iPhone 8 Plus</c:v>
                </c:pt>
                <c:pt idx="68">
                  <c:v>iPhone SE</c:v>
                </c:pt>
                <c:pt idx="69">
                  <c:v>iPhone SE (2nd generation)</c:v>
                </c:pt>
                <c:pt idx="70">
                  <c:v>iPhone X</c:v>
                </c:pt>
                <c:pt idx="71">
                  <c:v>iPhone XR</c:v>
                </c:pt>
                <c:pt idx="72">
                  <c:v>iPhone XS</c:v>
                </c:pt>
                <c:pt idx="73">
                  <c:v>iPhone XS Max</c:v>
                </c:pt>
                <c:pt idx="74">
                  <c:v>iPod (7th generation)</c:v>
                </c:pt>
                <c:pt idx="75">
                  <c:v>LG G7 ThinQ</c:v>
                </c:pt>
                <c:pt idx="76">
                  <c:v>LG G8 ThinQ</c:v>
                </c:pt>
                <c:pt idx="77">
                  <c:v>LG Nexus 5X</c:v>
                </c:pt>
                <c:pt idx="78">
                  <c:v>LG V30</c:v>
                </c:pt>
                <c:pt idx="79">
                  <c:v>LG V50 ThinQ 5G</c:v>
                </c:pt>
                <c:pt idx="80">
                  <c:v>Microsoft Surface Duo 2</c:v>
                </c:pt>
                <c:pt idx="81">
                  <c:v>NVIDIA SHIELD Android TV</c:v>
                </c:pt>
                <c:pt idx="82">
                  <c:v>OnePlus 5T</c:v>
                </c:pt>
                <c:pt idx="83">
                  <c:v>OnePlus 6</c:v>
                </c:pt>
                <c:pt idx="84">
                  <c:v>OnePlus 6T</c:v>
                </c:pt>
                <c:pt idx="85">
                  <c:v>OnePlus 7</c:v>
                </c:pt>
                <c:pt idx="86">
                  <c:v>OnePlus 7 Pro</c:v>
                </c:pt>
                <c:pt idx="87">
                  <c:v>OnePlus 7T</c:v>
                </c:pt>
                <c:pt idx="88">
                  <c:v>OnePlus 7T Pro</c:v>
                </c:pt>
                <c:pt idx="89">
                  <c:v>OnePlus 7T Pro 5G</c:v>
                </c:pt>
                <c:pt idx="90">
                  <c:v>OnePlus 8</c:v>
                </c:pt>
                <c:pt idx="91">
                  <c:v>OnePlus 8 Pro</c:v>
                </c:pt>
                <c:pt idx="92">
                  <c:v>OnePlus 8T</c:v>
                </c:pt>
                <c:pt idx="93">
                  <c:v>OnePlus 8T+ 5G</c:v>
                </c:pt>
                <c:pt idx="94">
                  <c:v>OnePlus 9R</c:v>
                </c:pt>
                <c:pt idx="95">
                  <c:v>OnePlus 9R 5G</c:v>
                </c:pt>
                <c:pt idx="96">
                  <c:v>OnePlus Nord</c:v>
                </c:pt>
                <c:pt idx="97">
                  <c:v>OnePlus Nord 2 5G</c:v>
                </c:pt>
                <c:pt idx="98">
                  <c:v>Realme 5 Pro</c:v>
                </c:pt>
                <c:pt idx="99">
                  <c:v>Realme 7</c:v>
                </c:pt>
                <c:pt idx="100">
                  <c:v>Realme 8</c:v>
                </c:pt>
                <c:pt idx="101">
                  <c:v>Realme GT 5G</c:v>
                </c:pt>
                <c:pt idx="102">
                  <c:v>Realme GT Master</c:v>
                </c:pt>
                <c:pt idx="103">
                  <c:v>Realme GT Neo</c:v>
                </c:pt>
                <c:pt idx="104">
                  <c:v>Realme GT Neo2</c:v>
                </c:pt>
                <c:pt idx="105">
                  <c:v>Realme X2 Pro</c:v>
                </c:pt>
                <c:pt idx="106">
                  <c:v>Realme X7 Pro</c:v>
                </c:pt>
                <c:pt idx="107">
                  <c:v>Samsung Galaxy A20</c:v>
                </c:pt>
                <c:pt idx="108">
                  <c:v>Samsung Galaxy A21s</c:v>
                </c:pt>
                <c:pt idx="109">
                  <c:v>Samsung Galaxy A50</c:v>
                </c:pt>
                <c:pt idx="110">
                  <c:v>Samsung Galaxy A51</c:v>
                </c:pt>
                <c:pt idx="111">
                  <c:v>Samsung Galaxy A51 5G</c:v>
                </c:pt>
                <c:pt idx="112">
                  <c:v>Samsung Galaxy A52</c:v>
                </c:pt>
                <c:pt idx="113">
                  <c:v>Samsung Galaxy A52 5G</c:v>
                </c:pt>
                <c:pt idx="114">
                  <c:v>Samsung Galaxy A52S 5G</c:v>
                </c:pt>
                <c:pt idx="115">
                  <c:v>Samsung Galaxy A71</c:v>
                </c:pt>
                <c:pt idx="116">
                  <c:v>Samsung Galaxy A71 5G</c:v>
                </c:pt>
                <c:pt idx="117">
                  <c:v>Samsung Galaxy A72</c:v>
                </c:pt>
                <c:pt idx="118">
                  <c:v>Samsung Galaxy A90 5G</c:v>
                </c:pt>
                <c:pt idx="119">
                  <c:v>Samsung Galaxy F62</c:v>
                </c:pt>
                <c:pt idx="120">
                  <c:v>Samsung Galaxy M30s</c:v>
                </c:pt>
                <c:pt idx="121">
                  <c:v>Samsung Galaxy M31</c:v>
                </c:pt>
                <c:pt idx="122">
                  <c:v>Samsung Galaxy Note 8</c:v>
                </c:pt>
                <c:pt idx="123">
                  <c:v>Samsung Galaxy Note 9</c:v>
                </c:pt>
                <c:pt idx="124">
                  <c:v>Samsung Galaxy Note FE</c:v>
                </c:pt>
                <c:pt idx="125">
                  <c:v>Samsung Galaxy Note10</c:v>
                </c:pt>
                <c:pt idx="126">
                  <c:v>Samsung Galaxy Note10 5G</c:v>
                </c:pt>
                <c:pt idx="127">
                  <c:v>Samsung Galaxy Note10 Lite</c:v>
                </c:pt>
                <c:pt idx="128">
                  <c:v>Samsung Galaxy Note10+</c:v>
                </c:pt>
                <c:pt idx="129">
                  <c:v>Samsung Galaxy Note20 5G</c:v>
                </c:pt>
                <c:pt idx="130">
                  <c:v>Samsung Galaxy Note20 Ultra</c:v>
                </c:pt>
                <c:pt idx="131">
                  <c:v>Samsung Galaxy Note20 Ultra 5G</c:v>
                </c:pt>
                <c:pt idx="132">
                  <c:v>Samsung Galaxy S6</c:v>
                </c:pt>
                <c:pt idx="133">
                  <c:v>Samsung Galaxy S8</c:v>
                </c:pt>
                <c:pt idx="134">
                  <c:v>Samsung Galaxy S8+</c:v>
                </c:pt>
                <c:pt idx="135">
                  <c:v>Samsung Galaxy S9</c:v>
                </c:pt>
                <c:pt idx="136">
                  <c:v>Samsung Galaxy Tab A7</c:v>
                </c:pt>
                <c:pt idx="137">
                  <c:v>Samsung Galaxy Tab S5e</c:v>
                </c:pt>
                <c:pt idx="138">
                  <c:v>Samsung Galaxy Tab S6</c:v>
                </c:pt>
                <c:pt idx="139">
                  <c:v>Samsung Galaxy Tab S6 Lite</c:v>
                </c:pt>
                <c:pt idx="140">
                  <c:v>Samsung Galaxy Tab S7</c:v>
                </c:pt>
                <c:pt idx="141">
                  <c:v>Samsung Galaxy Tab S7+</c:v>
                </c:pt>
                <c:pt idx="142">
                  <c:v>Samsung Galaxy Z Flip3</c:v>
                </c:pt>
                <c:pt idx="143">
                  <c:v>Samsung Galaxy Z Fold2 5G</c:v>
                </c:pt>
                <c:pt idx="144">
                  <c:v>Samsung Galaxy Z Fold3 5G</c:v>
                </c:pt>
                <c:pt idx="145">
                  <c:v>Sony Xperia 1</c:v>
                </c:pt>
                <c:pt idx="146">
                  <c:v>Sony Xperia 1 II</c:v>
                </c:pt>
                <c:pt idx="147">
                  <c:v>Sony Xperia 1 III</c:v>
                </c:pt>
                <c:pt idx="148">
                  <c:v>Sony Xperia 5 II</c:v>
                </c:pt>
                <c:pt idx="149">
                  <c:v>Sony Xperia XZ Premium</c:v>
                </c:pt>
                <c:pt idx="150">
                  <c:v>Sony Xperia XZ1</c:v>
                </c:pt>
                <c:pt idx="151">
                  <c:v>Sony Xperia XZ2</c:v>
                </c:pt>
                <c:pt idx="152">
                  <c:v>Sony Xperia XZ2 Compact</c:v>
                </c:pt>
                <c:pt idx="153">
                  <c:v>Xiaomi 11 Lite 5G NE</c:v>
                </c:pt>
                <c:pt idx="154">
                  <c:v>Xiaomi 11T</c:v>
                </c:pt>
                <c:pt idx="155">
                  <c:v>Xiaomi 11T Pro</c:v>
                </c:pt>
                <c:pt idx="156">
                  <c:v>Xiaomi Mi 10T 5G</c:v>
                </c:pt>
                <c:pt idx="157">
                  <c:v>Xiaomi Mi 10T Pro 5G</c:v>
                </c:pt>
                <c:pt idx="158">
                  <c:v>Xiaomi Mi 11</c:v>
                </c:pt>
                <c:pt idx="159">
                  <c:v>Xiaomi Mi 11 Lite</c:v>
                </c:pt>
                <c:pt idx="160">
                  <c:v>Xiaomi Mi 11 Ultra</c:v>
                </c:pt>
                <c:pt idx="161">
                  <c:v>Xiaomi Mi 11X</c:v>
                </c:pt>
                <c:pt idx="162">
                  <c:v>Xiaomi Mi 8</c:v>
                </c:pt>
                <c:pt idx="163">
                  <c:v>Xiaomi Mi 9</c:v>
                </c:pt>
                <c:pt idx="164">
                  <c:v>Xiaomi Mi 9T</c:v>
                </c:pt>
                <c:pt idx="165">
                  <c:v>Xiaomi Mi 9T Pro</c:v>
                </c:pt>
                <c:pt idx="166">
                  <c:v>Xiaomi Mi A2</c:v>
                </c:pt>
                <c:pt idx="167">
                  <c:v>Xiaomi Mix 2S</c:v>
                </c:pt>
                <c:pt idx="168">
                  <c:v>Xiaomi Poco F1</c:v>
                </c:pt>
                <c:pt idx="169">
                  <c:v>Xiaomi Poco F2 Pro</c:v>
                </c:pt>
                <c:pt idx="170">
                  <c:v>Xiaomi Poco F3</c:v>
                </c:pt>
                <c:pt idx="171">
                  <c:v>Xiaomi Poco X3 NFC</c:v>
                </c:pt>
                <c:pt idx="172">
                  <c:v>Xiaomi Poco X3 Pro</c:v>
                </c:pt>
                <c:pt idx="173">
                  <c:v>Xiaomi Pocophone F1</c:v>
                </c:pt>
                <c:pt idx="174">
                  <c:v>Xiaomi Redmi 10X 4G</c:v>
                </c:pt>
                <c:pt idx="175">
                  <c:v>Xiaomi Redmi 9</c:v>
                </c:pt>
                <c:pt idx="176">
                  <c:v>Xiaomi Redmi K20</c:v>
                </c:pt>
                <c:pt idx="177">
                  <c:v>Xiaomi Redmi K30 Ultra</c:v>
                </c:pt>
                <c:pt idx="178">
                  <c:v>Xiaomi Redmi K40</c:v>
                </c:pt>
                <c:pt idx="179">
                  <c:v>Xiaomi Redmi Note 10</c:v>
                </c:pt>
                <c:pt idx="180">
                  <c:v>Xiaomi Redmi Note 10 Pro</c:v>
                </c:pt>
                <c:pt idx="181">
                  <c:v>Xiaomi Redmi Note 7</c:v>
                </c:pt>
                <c:pt idx="182">
                  <c:v>Xiaomi Redmi Note 7 Pro</c:v>
                </c:pt>
                <c:pt idx="183">
                  <c:v>Xiaomi Redmi Note 8</c:v>
                </c:pt>
                <c:pt idx="184">
                  <c:v>Xiaomi Redmi Note 8T</c:v>
                </c:pt>
                <c:pt idx="185">
                  <c:v>Xiaomi Redmi Note 9 Pro</c:v>
                </c:pt>
                <c:pt idx="186">
                  <c:v>Xiaomi Redmi Note 9S</c:v>
                </c:pt>
              </c:strCache>
            </c:strRef>
          </c:cat>
          <c:val>
            <c:numRef>
              <c:f>pivotTables!$C$4:$C$191</c:f>
              <c:numCache>
                <c:formatCode>General</c:formatCode>
                <c:ptCount val="187"/>
                <c:pt idx="0">
                  <c:v>422</c:v>
                </c:pt>
                <c:pt idx="1">
                  <c:v>447</c:v>
                </c:pt>
                <c:pt idx="2">
                  <c:v>434</c:v>
                </c:pt>
                <c:pt idx="3">
                  <c:v>413</c:v>
                </c:pt>
                <c:pt idx="4">
                  <c:v>154</c:v>
                </c:pt>
                <c:pt idx="5">
                  <c:v>185</c:v>
                </c:pt>
                <c:pt idx="6">
                  <c:v>154</c:v>
                </c:pt>
                <c:pt idx="7">
                  <c:v>154</c:v>
                </c:pt>
                <c:pt idx="8">
                  <c:v>201</c:v>
                </c:pt>
                <c:pt idx="9">
                  <c:v>221</c:v>
                </c:pt>
                <c:pt idx="10">
                  <c:v>155</c:v>
                </c:pt>
                <c:pt idx="11">
                  <c:v>164</c:v>
                </c:pt>
                <c:pt idx="12">
                  <c:v>331</c:v>
                </c:pt>
                <c:pt idx="13">
                  <c:v>338</c:v>
                </c:pt>
                <c:pt idx="14">
                  <c:v>225</c:v>
                </c:pt>
                <c:pt idx="15">
                  <c:v>252</c:v>
                </c:pt>
                <c:pt idx="16">
                  <c:v>258</c:v>
                </c:pt>
                <c:pt idx="17">
                  <c:v>317</c:v>
                </c:pt>
                <c:pt idx="18">
                  <c:v>314</c:v>
                </c:pt>
                <c:pt idx="19">
                  <c:v>157</c:v>
                </c:pt>
                <c:pt idx="20">
                  <c:v>309</c:v>
                </c:pt>
                <c:pt idx="21">
                  <c:v>282</c:v>
                </c:pt>
                <c:pt idx="22">
                  <c:v>330</c:v>
                </c:pt>
                <c:pt idx="23">
                  <c:v>378</c:v>
                </c:pt>
                <c:pt idx="24">
                  <c:v>441</c:v>
                </c:pt>
                <c:pt idx="25">
                  <c:v>85</c:v>
                </c:pt>
                <c:pt idx="26">
                  <c:v>304</c:v>
                </c:pt>
                <c:pt idx="27">
                  <c:v>283</c:v>
                </c:pt>
                <c:pt idx="28">
                  <c:v>127</c:v>
                </c:pt>
                <c:pt idx="29">
                  <c:v>290</c:v>
                </c:pt>
                <c:pt idx="30">
                  <c:v>312</c:v>
                </c:pt>
                <c:pt idx="31">
                  <c:v>307</c:v>
                </c:pt>
                <c:pt idx="32">
                  <c:v>425</c:v>
                </c:pt>
                <c:pt idx="33">
                  <c:v>392</c:v>
                </c:pt>
                <c:pt idx="34">
                  <c:v>539</c:v>
                </c:pt>
                <c:pt idx="35">
                  <c:v>559</c:v>
                </c:pt>
                <c:pt idx="36">
                  <c:v>881</c:v>
                </c:pt>
                <c:pt idx="37">
                  <c:v>244</c:v>
                </c:pt>
                <c:pt idx="38">
                  <c:v>552</c:v>
                </c:pt>
                <c:pt idx="39">
                  <c:v>899</c:v>
                </c:pt>
                <c:pt idx="40">
                  <c:v>181</c:v>
                </c:pt>
                <c:pt idx="41">
                  <c:v>598</c:v>
                </c:pt>
                <c:pt idx="42">
                  <c:v>1011</c:v>
                </c:pt>
                <c:pt idx="43">
                  <c:v>678</c:v>
                </c:pt>
                <c:pt idx="44">
                  <c:v>617</c:v>
                </c:pt>
                <c:pt idx="45">
                  <c:v>694</c:v>
                </c:pt>
                <c:pt idx="46">
                  <c:v>1013</c:v>
                </c:pt>
                <c:pt idx="47">
                  <c:v>376</c:v>
                </c:pt>
                <c:pt idx="48">
                  <c:v>360</c:v>
                </c:pt>
                <c:pt idx="49">
                  <c:v>680</c:v>
                </c:pt>
                <c:pt idx="50">
                  <c:v>681</c:v>
                </c:pt>
                <c:pt idx="51">
                  <c:v>683</c:v>
                </c:pt>
                <c:pt idx="52">
                  <c:v>696</c:v>
                </c:pt>
                <c:pt idx="53">
                  <c:v>697</c:v>
                </c:pt>
                <c:pt idx="54">
                  <c:v>859</c:v>
                </c:pt>
                <c:pt idx="55">
                  <c:v>856</c:v>
                </c:pt>
                <c:pt idx="56">
                  <c:v>848</c:v>
                </c:pt>
                <c:pt idx="57">
                  <c:v>866</c:v>
                </c:pt>
                <c:pt idx="58">
                  <c:v>916</c:v>
                </c:pt>
                <c:pt idx="59">
                  <c:v>924</c:v>
                </c:pt>
                <c:pt idx="60">
                  <c:v>931</c:v>
                </c:pt>
                <c:pt idx="61">
                  <c:v>935</c:v>
                </c:pt>
                <c:pt idx="62">
                  <c:v>279</c:v>
                </c:pt>
                <c:pt idx="63">
                  <c:v>280</c:v>
                </c:pt>
                <c:pt idx="64">
                  <c:v>354</c:v>
                </c:pt>
                <c:pt idx="65">
                  <c:v>357</c:v>
                </c:pt>
                <c:pt idx="66">
                  <c:v>411</c:v>
                </c:pt>
                <c:pt idx="67">
                  <c:v>408</c:v>
                </c:pt>
                <c:pt idx="68">
                  <c:v>298</c:v>
                </c:pt>
                <c:pt idx="69">
                  <c:v>673</c:v>
                </c:pt>
                <c:pt idx="70">
                  <c:v>403</c:v>
                </c:pt>
                <c:pt idx="71">
                  <c:v>520</c:v>
                </c:pt>
                <c:pt idx="72">
                  <c:v>546</c:v>
                </c:pt>
                <c:pt idx="73">
                  <c:v>549</c:v>
                </c:pt>
                <c:pt idx="74">
                  <c:v>337</c:v>
                </c:pt>
                <c:pt idx="75">
                  <c:v>215</c:v>
                </c:pt>
                <c:pt idx="76">
                  <c:v>299</c:v>
                </c:pt>
                <c:pt idx="77">
                  <c:v>78</c:v>
                </c:pt>
                <c:pt idx="78">
                  <c:v>146</c:v>
                </c:pt>
                <c:pt idx="79">
                  <c:v>296</c:v>
                </c:pt>
                <c:pt idx="80">
                  <c:v>384</c:v>
                </c:pt>
                <c:pt idx="81">
                  <c:v>154</c:v>
                </c:pt>
                <c:pt idx="82">
                  <c:v>154</c:v>
                </c:pt>
                <c:pt idx="83">
                  <c:v>226</c:v>
                </c:pt>
                <c:pt idx="84">
                  <c:v>229</c:v>
                </c:pt>
                <c:pt idx="85">
                  <c:v>315</c:v>
                </c:pt>
                <c:pt idx="86">
                  <c:v>315</c:v>
                </c:pt>
                <c:pt idx="87">
                  <c:v>316</c:v>
                </c:pt>
                <c:pt idx="88">
                  <c:v>310</c:v>
                </c:pt>
                <c:pt idx="89">
                  <c:v>317</c:v>
                </c:pt>
                <c:pt idx="90">
                  <c:v>386</c:v>
                </c:pt>
                <c:pt idx="91">
                  <c:v>386</c:v>
                </c:pt>
                <c:pt idx="92">
                  <c:v>384</c:v>
                </c:pt>
                <c:pt idx="93">
                  <c:v>400</c:v>
                </c:pt>
                <c:pt idx="94">
                  <c:v>378</c:v>
                </c:pt>
                <c:pt idx="95">
                  <c:v>390</c:v>
                </c:pt>
                <c:pt idx="96">
                  <c:v>245</c:v>
                </c:pt>
                <c:pt idx="97">
                  <c:v>323</c:v>
                </c:pt>
                <c:pt idx="98">
                  <c:v>172</c:v>
                </c:pt>
                <c:pt idx="99">
                  <c:v>217</c:v>
                </c:pt>
                <c:pt idx="100">
                  <c:v>204</c:v>
                </c:pt>
                <c:pt idx="101">
                  <c:v>398</c:v>
                </c:pt>
                <c:pt idx="102">
                  <c:v>347</c:v>
                </c:pt>
                <c:pt idx="103">
                  <c:v>250</c:v>
                </c:pt>
                <c:pt idx="104">
                  <c:v>395</c:v>
                </c:pt>
                <c:pt idx="105">
                  <c:v>299</c:v>
                </c:pt>
                <c:pt idx="106">
                  <c:v>273</c:v>
                </c:pt>
                <c:pt idx="107">
                  <c:v>89</c:v>
                </c:pt>
                <c:pt idx="108">
                  <c:v>96</c:v>
                </c:pt>
                <c:pt idx="109">
                  <c:v>122</c:v>
                </c:pt>
                <c:pt idx="110">
                  <c:v>121</c:v>
                </c:pt>
                <c:pt idx="111">
                  <c:v>227</c:v>
                </c:pt>
                <c:pt idx="112">
                  <c:v>217</c:v>
                </c:pt>
                <c:pt idx="113">
                  <c:v>260</c:v>
                </c:pt>
                <c:pt idx="114">
                  <c:v>370</c:v>
                </c:pt>
                <c:pt idx="115">
                  <c:v>223</c:v>
                </c:pt>
                <c:pt idx="116">
                  <c:v>227</c:v>
                </c:pt>
                <c:pt idx="117">
                  <c:v>213</c:v>
                </c:pt>
                <c:pt idx="118">
                  <c:v>348</c:v>
                </c:pt>
                <c:pt idx="119">
                  <c:v>159</c:v>
                </c:pt>
                <c:pt idx="120">
                  <c:v>120</c:v>
                </c:pt>
                <c:pt idx="121">
                  <c:v>124</c:v>
                </c:pt>
                <c:pt idx="122">
                  <c:v>154</c:v>
                </c:pt>
                <c:pt idx="123">
                  <c:v>209</c:v>
                </c:pt>
                <c:pt idx="124">
                  <c:v>133</c:v>
                </c:pt>
                <c:pt idx="125">
                  <c:v>321</c:v>
                </c:pt>
                <c:pt idx="126">
                  <c:v>200</c:v>
                </c:pt>
                <c:pt idx="127">
                  <c:v>232</c:v>
                </c:pt>
                <c:pt idx="128">
                  <c:v>325</c:v>
                </c:pt>
                <c:pt idx="129">
                  <c:v>380</c:v>
                </c:pt>
                <c:pt idx="130">
                  <c:v>297</c:v>
                </c:pt>
                <c:pt idx="131">
                  <c:v>401</c:v>
                </c:pt>
                <c:pt idx="132">
                  <c:v>136</c:v>
                </c:pt>
                <c:pt idx="133">
                  <c:v>146.5</c:v>
                </c:pt>
                <c:pt idx="134">
                  <c:v>147</c:v>
                </c:pt>
                <c:pt idx="135">
                  <c:v>216</c:v>
                </c:pt>
                <c:pt idx="136">
                  <c:v>151</c:v>
                </c:pt>
                <c:pt idx="137">
                  <c:v>134</c:v>
                </c:pt>
                <c:pt idx="138">
                  <c:v>318</c:v>
                </c:pt>
                <c:pt idx="139">
                  <c:v>126</c:v>
                </c:pt>
                <c:pt idx="140">
                  <c:v>393</c:v>
                </c:pt>
                <c:pt idx="141">
                  <c:v>390</c:v>
                </c:pt>
                <c:pt idx="142">
                  <c:v>367</c:v>
                </c:pt>
                <c:pt idx="143">
                  <c:v>399</c:v>
                </c:pt>
                <c:pt idx="144">
                  <c:v>371</c:v>
                </c:pt>
                <c:pt idx="145">
                  <c:v>325</c:v>
                </c:pt>
                <c:pt idx="146">
                  <c:v>373</c:v>
                </c:pt>
                <c:pt idx="147">
                  <c:v>420</c:v>
                </c:pt>
                <c:pt idx="148">
                  <c:v>378</c:v>
                </c:pt>
                <c:pt idx="149">
                  <c:v>155</c:v>
                </c:pt>
                <c:pt idx="150">
                  <c:v>159</c:v>
                </c:pt>
                <c:pt idx="151">
                  <c:v>219</c:v>
                </c:pt>
                <c:pt idx="152">
                  <c:v>227</c:v>
                </c:pt>
                <c:pt idx="153">
                  <c:v>357</c:v>
                </c:pt>
                <c:pt idx="154">
                  <c:v>281</c:v>
                </c:pt>
                <c:pt idx="155">
                  <c:v>386</c:v>
                </c:pt>
                <c:pt idx="156">
                  <c:v>401</c:v>
                </c:pt>
                <c:pt idx="157">
                  <c:v>374</c:v>
                </c:pt>
                <c:pt idx="158">
                  <c:v>395</c:v>
                </c:pt>
                <c:pt idx="159">
                  <c:v>334</c:v>
                </c:pt>
                <c:pt idx="160">
                  <c:v>389</c:v>
                </c:pt>
                <c:pt idx="161">
                  <c:v>377</c:v>
                </c:pt>
                <c:pt idx="162">
                  <c:v>203</c:v>
                </c:pt>
                <c:pt idx="163">
                  <c:v>301</c:v>
                </c:pt>
                <c:pt idx="164">
                  <c:v>221</c:v>
                </c:pt>
                <c:pt idx="165">
                  <c:v>313</c:v>
                </c:pt>
                <c:pt idx="166">
                  <c:v>122</c:v>
                </c:pt>
                <c:pt idx="167">
                  <c:v>218</c:v>
                </c:pt>
                <c:pt idx="168">
                  <c:v>181</c:v>
                </c:pt>
                <c:pt idx="169">
                  <c:v>405</c:v>
                </c:pt>
                <c:pt idx="170">
                  <c:v>386</c:v>
                </c:pt>
                <c:pt idx="171">
                  <c:v>225</c:v>
                </c:pt>
                <c:pt idx="172">
                  <c:v>319</c:v>
                </c:pt>
                <c:pt idx="173">
                  <c:v>194</c:v>
                </c:pt>
                <c:pt idx="174">
                  <c:v>151</c:v>
                </c:pt>
                <c:pt idx="175">
                  <c:v>155</c:v>
                </c:pt>
                <c:pt idx="176">
                  <c:v>221</c:v>
                </c:pt>
                <c:pt idx="177">
                  <c:v>351</c:v>
                </c:pt>
                <c:pt idx="178">
                  <c:v>390</c:v>
                </c:pt>
                <c:pt idx="179">
                  <c:v>207</c:v>
                </c:pt>
                <c:pt idx="180">
                  <c:v>213</c:v>
                </c:pt>
                <c:pt idx="181">
                  <c:v>134</c:v>
                </c:pt>
                <c:pt idx="182">
                  <c:v>200</c:v>
                </c:pt>
                <c:pt idx="183">
                  <c:v>146</c:v>
                </c:pt>
                <c:pt idx="184">
                  <c:v>150</c:v>
                </c:pt>
                <c:pt idx="185">
                  <c:v>224</c:v>
                </c:pt>
                <c:pt idx="186">
                  <c:v>224</c:v>
                </c:pt>
              </c:numCache>
            </c:numRef>
          </c:val>
          <c:extLst>
            <c:ext xmlns:c16="http://schemas.microsoft.com/office/drawing/2014/chart" uri="{C3380CC4-5D6E-409C-BE32-E72D297353CC}">
              <c16:uniqueId val="{00000000-D256-461E-9B11-1A75B1E0C3B9}"/>
            </c:ext>
          </c:extLst>
        </c:ser>
        <c:dLbls>
          <c:showLegendKey val="0"/>
          <c:showVal val="0"/>
          <c:showCatName val="0"/>
          <c:showSerName val="0"/>
          <c:showPercent val="0"/>
          <c:showBubbleSize val="0"/>
        </c:dLbls>
        <c:gapWidth val="150"/>
        <c:axId val="68225280"/>
        <c:axId val="68233472"/>
      </c:barChart>
      <c:catAx>
        <c:axId val="68225280"/>
        <c:scaling>
          <c:orientation val="minMax"/>
        </c:scaling>
        <c:delete val="0"/>
        <c:axPos val="b"/>
        <c:numFmt formatCode="General" sourceLinked="0"/>
        <c:majorTickMark val="none"/>
        <c:minorTickMark val="none"/>
        <c:tickLblPos val="nextTo"/>
        <c:crossAx val="68233472"/>
        <c:crosses val="autoZero"/>
        <c:auto val="1"/>
        <c:lblAlgn val="ctr"/>
        <c:lblOffset val="100"/>
        <c:noMultiLvlLbl val="0"/>
      </c:catAx>
      <c:valAx>
        <c:axId val="68233472"/>
        <c:scaling>
          <c:orientation val="minMax"/>
        </c:scaling>
        <c:delete val="0"/>
        <c:axPos val="l"/>
        <c:majorGridlines/>
        <c:numFmt formatCode="General" sourceLinked="1"/>
        <c:majorTickMark val="none"/>
        <c:minorTickMark val="none"/>
        <c:tickLblPos val="nextTo"/>
        <c:crossAx val="68225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[ML_ALL_benchmarks (Autosaved) (Recovered).xlsx]pivotTables!PivotTable3</c:name>
    <c:fmtId val="7"/>
  </c:pivotSource>
  <c:chart>
    <c:title>
      <c:tx>
        <c:rich>
          <a:bodyPr rot="0" spcFirstLastPara="1" vertOverflow="ellipsis" vert="horz" wrap="square" anchor="ctr" anchorCtr="1"/>
          <a:lstStyle/>
          <a:p>
            <a:pPr>
              <a:defRPr sz="1260" b="1" i="0" u="none" strike="noStrike" kern="1200" baseline="0">
                <a:solidFill>
                  <a:schemeClr val="tx1">
                    <a:lumMod val="65000"/>
                    <a:lumOff val="35000"/>
                  </a:schemeClr>
                </a:solidFill>
                <a:latin typeface="+mn-lt"/>
                <a:ea typeface="+mn-ea"/>
                <a:cs typeface="+mn-cs"/>
              </a:defRPr>
            </a:pPr>
            <a:r>
              <a:rPr lang="en-US"/>
              <a:t>Percentage</a:t>
            </a:r>
            <a:r>
              <a:rPr lang="en-US" baseline="0"/>
              <a:t> of market shares on basis of cores</a:t>
            </a:r>
            <a:endParaRPr lang="en-US"/>
          </a:p>
        </c:rich>
      </c:tx>
      <c:layout>
        <c:manualLayout>
          <c:xMode val="edge"/>
          <c:yMode val="edge"/>
          <c:x val="0.1615744563117511"/>
          <c:y val="1.8651196354883326E-2"/>
        </c:manualLayout>
      </c:layout>
      <c:overlay val="0"/>
      <c:spPr>
        <a:noFill/>
        <a:ln>
          <a:noFill/>
        </a:ln>
        <a:effectLst/>
      </c:spPr>
      <c:txPr>
        <a:bodyPr rot="0" spcFirstLastPara="1" vertOverflow="ellipsis" vert="horz" wrap="square" anchor="ctr" anchorCtr="1"/>
        <a:lstStyle/>
        <a:p>
          <a:pPr>
            <a:defRPr sz="126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showLegendKey val="1"/>
          <c:showVal val="1"/>
          <c:showCatName val="1"/>
          <c:showSerName val="1"/>
          <c:showPercent val="1"/>
          <c:showBubbleSize val="1"/>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solidFill>
              <a:schemeClr val="bg1"/>
            </a:solid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
      </c:pivotFmt>
      <c:pivotFmt>
        <c:idx val="2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bg1"/>
            </a:solid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bg1"/>
            </a:solid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solidFill>
              <a:schemeClr val="bg1"/>
            </a:solid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185809836749492E-2"/>
          <c:y val="0.21644992114791914"/>
          <c:w val="0.8309860567407964"/>
          <c:h val="0.78045056748343988"/>
        </c:manualLayout>
      </c:layout>
      <c:pie3DChart>
        <c:varyColors val="1"/>
        <c:ser>
          <c:idx val="0"/>
          <c:order val="0"/>
          <c:tx>
            <c:strRef>
              <c:f>pivotTables!$Q$43</c:f>
              <c:strCache>
                <c:ptCount val="1"/>
                <c:pt idx="0">
                  <c:v>Total</c:v>
                </c:pt>
              </c:strCache>
            </c:strRef>
          </c:tx>
          <c:explosion val="5"/>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FA3-484D-8864-0E116539509A}"/>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FA3-484D-8864-0E116539509A}"/>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FA3-484D-8864-0E116539509A}"/>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FA3-484D-8864-0E116539509A}"/>
              </c:ext>
            </c:extLst>
          </c:dPt>
          <c:dPt>
            <c:idx val="4"/>
            <c:bubble3D val="0"/>
            <c:explosion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FA3-484D-8864-0E116539509A}"/>
              </c:ext>
            </c:extLst>
          </c:dPt>
          <c:dLbls>
            <c:spPr>
              <a:solidFill>
                <a:schemeClr val="bg1"/>
              </a:solid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pivotTables!$P$44:$P$49</c:f>
              <c:strCache>
                <c:ptCount val="5"/>
                <c:pt idx="0">
                  <c:v>2</c:v>
                </c:pt>
                <c:pt idx="1">
                  <c:v>3</c:v>
                </c:pt>
                <c:pt idx="2">
                  <c:v>4</c:v>
                </c:pt>
                <c:pt idx="3">
                  <c:v>6</c:v>
                </c:pt>
                <c:pt idx="4">
                  <c:v>8</c:v>
                </c:pt>
              </c:strCache>
            </c:strRef>
          </c:cat>
          <c:val>
            <c:numRef>
              <c:f>pivotTables!$Q$44:$Q$49</c:f>
              <c:numCache>
                <c:formatCode>0.00%</c:formatCode>
                <c:ptCount val="5"/>
                <c:pt idx="0">
                  <c:v>3.7234042553191488E-2</c:v>
                </c:pt>
                <c:pt idx="1">
                  <c:v>5.3191489361702126E-3</c:v>
                </c:pt>
                <c:pt idx="2">
                  <c:v>4.7872340425531915E-2</c:v>
                </c:pt>
                <c:pt idx="3">
                  <c:v>0.13829787234042554</c:v>
                </c:pt>
                <c:pt idx="4">
                  <c:v>0.77127659574468088</c:v>
                </c:pt>
              </c:numCache>
            </c:numRef>
          </c:val>
          <c:extLst>
            <c:ext xmlns:c16="http://schemas.microsoft.com/office/drawing/2014/chart" uri="{C3380CC4-5D6E-409C-BE32-E72D297353CC}">
              <c16:uniqueId val="{0000000A-0FA3-484D-8864-0E116539509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5902777777777783"/>
          <c:y val="0.33709463400408285"/>
          <c:w val="0.12430555555555556"/>
          <c:h val="0.4578940653251676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[ML_ALL_benchmarks (Autosaved) (Recovered).xlsx]pivotTables!PivotTable4</c:name>
    <c:fmtId val="5"/>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Percentage</a:t>
            </a:r>
            <a:r>
              <a:rPr lang="en-US" baseline="0"/>
              <a:t> of  cpu of a company</a:t>
            </a:r>
            <a:endParaRPr lang="en-US"/>
          </a:p>
        </c:rich>
      </c:tx>
      <c:layout>
        <c:manualLayout>
          <c:xMode val="edge"/>
          <c:yMode val="edge"/>
          <c:x val="0.46815386301432793"/>
          <c:y val="1.0742947449974808E-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2">
                  <a:tint val="46000"/>
                  <a:shade val="51000"/>
                  <a:satMod val="130000"/>
                </a:schemeClr>
              </a:gs>
              <a:gs pos="80000">
                <a:schemeClr val="accent2">
                  <a:tint val="46000"/>
                  <a:shade val="93000"/>
                  <a:satMod val="130000"/>
                </a:schemeClr>
              </a:gs>
              <a:gs pos="100000">
                <a:schemeClr val="accent2">
                  <a:tint val="4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2">
                  <a:tint val="62000"/>
                  <a:shade val="51000"/>
                  <a:satMod val="130000"/>
                </a:schemeClr>
              </a:gs>
              <a:gs pos="80000">
                <a:schemeClr val="accent2">
                  <a:tint val="62000"/>
                  <a:shade val="93000"/>
                  <a:satMod val="130000"/>
                </a:schemeClr>
              </a:gs>
              <a:gs pos="100000">
                <a:schemeClr val="accent2">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2">
                  <a:tint val="93000"/>
                  <a:shade val="51000"/>
                  <a:satMod val="130000"/>
                </a:schemeClr>
              </a:gs>
              <a:gs pos="80000">
                <a:schemeClr val="accent2">
                  <a:tint val="93000"/>
                  <a:shade val="93000"/>
                  <a:satMod val="130000"/>
                </a:schemeClr>
              </a:gs>
              <a:gs pos="100000">
                <a:schemeClr val="accent2">
                  <a:tint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2">
                  <a:shade val="92000"/>
                  <a:shade val="51000"/>
                  <a:satMod val="130000"/>
                </a:schemeClr>
              </a:gs>
              <a:gs pos="80000">
                <a:schemeClr val="accent2">
                  <a:shade val="92000"/>
                  <a:shade val="93000"/>
                  <a:satMod val="130000"/>
                </a:schemeClr>
              </a:gs>
              <a:gs pos="100000">
                <a:schemeClr val="accent2">
                  <a:shade val="9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2">
                  <a:shade val="61000"/>
                  <a:shade val="51000"/>
                  <a:satMod val="130000"/>
                </a:schemeClr>
              </a:gs>
              <a:gs pos="80000">
                <a:schemeClr val="accent2">
                  <a:shade val="61000"/>
                  <a:shade val="93000"/>
                  <a:satMod val="130000"/>
                </a:schemeClr>
              </a:gs>
              <a:gs pos="100000">
                <a:schemeClr val="accent2">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2">
                  <a:shade val="45000"/>
                  <a:shade val="51000"/>
                  <a:satMod val="130000"/>
                </a:schemeClr>
              </a:gs>
              <a:gs pos="80000">
                <a:schemeClr val="accent2">
                  <a:shade val="45000"/>
                  <a:shade val="93000"/>
                  <a:satMod val="130000"/>
                </a:schemeClr>
              </a:gs>
              <a:gs pos="100000">
                <a:schemeClr val="accent2">
                  <a:shade val="4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gradFill rotWithShape="1">
            <a:gsLst>
              <a:gs pos="0">
                <a:schemeClr val="accent2">
                  <a:tint val="46000"/>
                  <a:shade val="51000"/>
                  <a:satMod val="130000"/>
                </a:schemeClr>
              </a:gs>
              <a:gs pos="80000">
                <a:schemeClr val="accent2">
                  <a:tint val="46000"/>
                  <a:shade val="93000"/>
                  <a:satMod val="130000"/>
                </a:schemeClr>
              </a:gs>
              <a:gs pos="100000">
                <a:schemeClr val="accent2">
                  <a:tint val="4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2">
                  <a:tint val="62000"/>
                  <a:shade val="51000"/>
                  <a:satMod val="130000"/>
                </a:schemeClr>
              </a:gs>
              <a:gs pos="80000">
                <a:schemeClr val="accent2">
                  <a:tint val="62000"/>
                  <a:shade val="93000"/>
                  <a:satMod val="130000"/>
                </a:schemeClr>
              </a:gs>
              <a:gs pos="100000">
                <a:schemeClr val="accent2">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2">
                  <a:tint val="93000"/>
                  <a:shade val="51000"/>
                  <a:satMod val="130000"/>
                </a:schemeClr>
              </a:gs>
              <a:gs pos="80000">
                <a:schemeClr val="accent2">
                  <a:tint val="93000"/>
                  <a:shade val="93000"/>
                  <a:satMod val="130000"/>
                </a:schemeClr>
              </a:gs>
              <a:gs pos="100000">
                <a:schemeClr val="accent2">
                  <a:tint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2">
                  <a:shade val="92000"/>
                  <a:shade val="51000"/>
                  <a:satMod val="130000"/>
                </a:schemeClr>
              </a:gs>
              <a:gs pos="80000">
                <a:schemeClr val="accent2">
                  <a:shade val="92000"/>
                  <a:shade val="93000"/>
                  <a:satMod val="130000"/>
                </a:schemeClr>
              </a:gs>
              <a:gs pos="100000">
                <a:schemeClr val="accent2">
                  <a:shade val="9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2">
                  <a:shade val="61000"/>
                  <a:shade val="51000"/>
                  <a:satMod val="130000"/>
                </a:schemeClr>
              </a:gs>
              <a:gs pos="80000">
                <a:schemeClr val="accent2">
                  <a:shade val="61000"/>
                  <a:shade val="93000"/>
                  <a:satMod val="130000"/>
                </a:schemeClr>
              </a:gs>
              <a:gs pos="100000">
                <a:schemeClr val="accent2">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2">
                  <a:shade val="45000"/>
                  <a:shade val="51000"/>
                  <a:satMod val="130000"/>
                </a:schemeClr>
              </a:gs>
              <a:gs pos="80000">
                <a:schemeClr val="accent2">
                  <a:shade val="45000"/>
                  <a:shade val="93000"/>
                  <a:satMod val="130000"/>
                </a:schemeClr>
              </a:gs>
              <a:gs pos="100000">
                <a:schemeClr val="accent2">
                  <a:shade val="4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058677596807257E-2"/>
          <c:y val="0.20798029799325579"/>
          <c:w val="0.65060039370078737"/>
          <c:h val="0.65757545931758532"/>
        </c:manualLayout>
      </c:layout>
      <c:pie3DChart>
        <c:varyColors val="1"/>
        <c:ser>
          <c:idx val="0"/>
          <c:order val="0"/>
          <c:tx>
            <c:strRef>
              <c:f>pivotTables!$Q$59</c:f>
              <c:strCache>
                <c:ptCount val="1"/>
                <c:pt idx="0">
                  <c:v>Total</c:v>
                </c:pt>
              </c:strCache>
            </c:strRef>
          </c:tx>
          <c:dPt>
            <c:idx val="0"/>
            <c:bubble3D val="0"/>
            <c:spPr>
              <a:gradFill rotWithShape="1">
                <a:gsLst>
                  <a:gs pos="0">
                    <a:schemeClr val="accent2">
                      <a:tint val="46000"/>
                      <a:shade val="51000"/>
                      <a:satMod val="130000"/>
                    </a:schemeClr>
                  </a:gs>
                  <a:gs pos="80000">
                    <a:schemeClr val="accent2">
                      <a:tint val="46000"/>
                      <a:shade val="93000"/>
                      <a:satMod val="130000"/>
                    </a:schemeClr>
                  </a:gs>
                  <a:gs pos="100000">
                    <a:schemeClr val="accent2">
                      <a:tint val="4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DD6-41E2-8CCA-48F74778B964}"/>
              </c:ext>
            </c:extLst>
          </c:dPt>
          <c:dPt>
            <c:idx val="1"/>
            <c:bubble3D val="0"/>
            <c:spPr>
              <a:gradFill rotWithShape="1">
                <a:gsLst>
                  <a:gs pos="0">
                    <a:schemeClr val="accent2">
                      <a:tint val="62000"/>
                      <a:shade val="51000"/>
                      <a:satMod val="130000"/>
                    </a:schemeClr>
                  </a:gs>
                  <a:gs pos="80000">
                    <a:schemeClr val="accent2">
                      <a:tint val="62000"/>
                      <a:shade val="93000"/>
                      <a:satMod val="130000"/>
                    </a:schemeClr>
                  </a:gs>
                  <a:gs pos="100000">
                    <a:schemeClr val="accent2">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DD6-41E2-8CCA-48F74778B964}"/>
              </c:ext>
            </c:extLst>
          </c:dPt>
          <c:dPt>
            <c:idx val="2"/>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DD6-41E2-8CCA-48F74778B964}"/>
              </c:ext>
            </c:extLst>
          </c:dPt>
          <c:dPt>
            <c:idx val="3"/>
            <c:bubble3D val="0"/>
            <c:spPr>
              <a:gradFill rotWithShape="1">
                <a:gsLst>
                  <a:gs pos="0">
                    <a:schemeClr val="accent2">
                      <a:tint val="93000"/>
                      <a:shade val="51000"/>
                      <a:satMod val="130000"/>
                    </a:schemeClr>
                  </a:gs>
                  <a:gs pos="80000">
                    <a:schemeClr val="accent2">
                      <a:tint val="93000"/>
                      <a:shade val="93000"/>
                      <a:satMod val="130000"/>
                    </a:schemeClr>
                  </a:gs>
                  <a:gs pos="100000">
                    <a:schemeClr val="accent2">
                      <a:tint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DD6-41E2-8CCA-48F74778B964}"/>
              </c:ext>
            </c:extLst>
          </c:dPt>
          <c:dPt>
            <c:idx val="4"/>
            <c:bubble3D val="0"/>
            <c:spPr>
              <a:gradFill rotWithShape="1">
                <a:gsLst>
                  <a:gs pos="0">
                    <a:schemeClr val="accent2">
                      <a:shade val="92000"/>
                      <a:shade val="51000"/>
                      <a:satMod val="130000"/>
                    </a:schemeClr>
                  </a:gs>
                  <a:gs pos="80000">
                    <a:schemeClr val="accent2">
                      <a:shade val="92000"/>
                      <a:shade val="93000"/>
                      <a:satMod val="130000"/>
                    </a:schemeClr>
                  </a:gs>
                  <a:gs pos="100000">
                    <a:schemeClr val="accent2">
                      <a:shade val="9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6DD6-41E2-8CCA-48F74778B964}"/>
              </c:ext>
            </c:extLst>
          </c:dPt>
          <c:dPt>
            <c:idx val="5"/>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6DD6-41E2-8CCA-48F74778B964}"/>
              </c:ext>
            </c:extLst>
          </c:dPt>
          <c:dPt>
            <c:idx val="6"/>
            <c:bubble3D val="0"/>
            <c:spPr>
              <a:gradFill rotWithShape="1">
                <a:gsLst>
                  <a:gs pos="0">
                    <a:schemeClr val="accent2">
                      <a:shade val="61000"/>
                      <a:shade val="51000"/>
                      <a:satMod val="130000"/>
                    </a:schemeClr>
                  </a:gs>
                  <a:gs pos="80000">
                    <a:schemeClr val="accent2">
                      <a:shade val="61000"/>
                      <a:shade val="93000"/>
                      <a:satMod val="130000"/>
                    </a:schemeClr>
                  </a:gs>
                  <a:gs pos="100000">
                    <a:schemeClr val="accent2">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6DD6-41E2-8CCA-48F74778B964}"/>
              </c:ext>
            </c:extLst>
          </c:dPt>
          <c:dPt>
            <c:idx val="7"/>
            <c:bubble3D val="0"/>
            <c:spPr>
              <a:gradFill rotWithShape="1">
                <a:gsLst>
                  <a:gs pos="0">
                    <a:schemeClr val="accent2">
                      <a:shade val="45000"/>
                      <a:shade val="51000"/>
                      <a:satMod val="130000"/>
                    </a:schemeClr>
                  </a:gs>
                  <a:gs pos="80000">
                    <a:schemeClr val="accent2">
                      <a:shade val="45000"/>
                      <a:shade val="93000"/>
                      <a:satMod val="130000"/>
                    </a:schemeClr>
                  </a:gs>
                  <a:gs pos="100000">
                    <a:schemeClr val="accent2">
                      <a:shade val="4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6DD6-41E2-8CCA-48F74778B96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pivotTables!$P$60:$P$68</c:f>
              <c:strCache>
                <c:ptCount val="8"/>
                <c:pt idx="0">
                  <c:v>Apple</c:v>
                </c:pt>
                <c:pt idx="1">
                  <c:v>Google</c:v>
                </c:pt>
                <c:pt idx="2">
                  <c:v>HiSilicon</c:v>
                </c:pt>
                <c:pt idx="3">
                  <c:v>MediaTek</c:v>
                </c:pt>
                <c:pt idx="4">
                  <c:v>NVIDIA</c:v>
                </c:pt>
                <c:pt idx="5">
                  <c:v>Qualcomm</c:v>
                </c:pt>
                <c:pt idx="6">
                  <c:v>Samsung</c:v>
                </c:pt>
                <c:pt idx="7">
                  <c:v>Snapdragon</c:v>
                </c:pt>
              </c:strCache>
            </c:strRef>
          </c:cat>
          <c:val>
            <c:numRef>
              <c:f>pivotTables!$Q$60:$Q$68</c:f>
              <c:numCache>
                <c:formatCode>General</c:formatCode>
                <c:ptCount val="8"/>
                <c:pt idx="0">
                  <c:v>44</c:v>
                </c:pt>
                <c:pt idx="1">
                  <c:v>2</c:v>
                </c:pt>
                <c:pt idx="2">
                  <c:v>10</c:v>
                </c:pt>
                <c:pt idx="3">
                  <c:v>9</c:v>
                </c:pt>
                <c:pt idx="4">
                  <c:v>1</c:v>
                </c:pt>
                <c:pt idx="5">
                  <c:v>105</c:v>
                </c:pt>
                <c:pt idx="6">
                  <c:v>16</c:v>
                </c:pt>
                <c:pt idx="7">
                  <c:v>1</c:v>
                </c:pt>
              </c:numCache>
            </c:numRef>
          </c:val>
          <c:extLst>
            <c:ext xmlns:c16="http://schemas.microsoft.com/office/drawing/2014/chart" uri="{C3380CC4-5D6E-409C-BE32-E72D297353CC}">
              <c16:uniqueId val="{00000010-6DD6-41E2-8CCA-48F74778B964}"/>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3857755077702445"/>
          <c:y val="0.17221276065180249"/>
          <c:w val="0.16142244922297549"/>
          <c:h val="0.7152529344950285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[ML_ALL_benchmarks (Autosaved) (Recovered).xlsx]pivotTables!PivotTable5</c:name>
    <c:fmtId val="5"/>
  </c:pivotSource>
  <c:chart>
    <c:title>
      <c:tx>
        <c:rich>
          <a:bodyPr rot="0" spcFirstLastPara="1" vertOverflow="ellipsis" vert="horz" wrap="square" anchor="ctr" anchorCtr="1"/>
          <a:lstStyle/>
          <a:p>
            <a:pPr>
              <a:defRPr sz="1320" b="1" i="0" u="none" strike="noStrike" kern="1200" cap="all" baseline="0">
                <a:solidFill>
                  <a:schemeClr val="tx1">
                    <a:lumMod val="65000"/>
                    <a:lumOff val="35000"/>
                  </a:schemeClr>
                </a:solidFill>
                <a:latin typeface="+mn-lt"/>
                <a:ea typeface="+mn-ea"/>
                <a:cs typeface="+mn-cs"/>
              </a:defRPr>
            </a:pPr>
            <a:r>
              <a:rPr lang="en-US" baseline="0"/>
              <a:t>PERCENTAGE of device in the market</a:t>
            </a:r>
          </a:p>
        </c:rich>
      </c:tx>
      <c:layout>
        <c:manualLayout>
          <c:xMode val="edge"/>
          <c:yMode val="edge"/>
          <c:x val="0.13028173806526253"/>
          <c:y val="1.630617167378481E-2"/>
        </c:manualLayout>
      </c:layout>
      <c:overlay val="0"/>
      <c:spPr>
        <a:noFill/>
        <a:ln>
          <a:noFill/>
        </a:ln>
        <a:effectLst/>
      </c:spPr>
      <c:txPr>
        <a:bodyPr rot="0" spcFirstLastPara="1" vertOverflow="ellipsis" vert="horz" wrap="square" anchor="ctr" anchorCtr="1"/>
        <a:lstStyle/>
        <a:p>
          <a:pPr>
            <a:defRPr sz="132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5"/>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6"/>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8"/>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9"/>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2888135984540015"/>
          <c:w val="0.8161018922617741"/>
          <c:h val="0.66214504726536494"/>
        </c:manualLayout>
      </c:layout>
      <c:pie3DChart>
        <c:varyColors val="1"/>
        <c:ser>
          <c:idx val="0"/>
          <c:order val="0"/>
          <c:tx>
            <c:strRef>
              <c:f>pivotTables!$Q$77</c:f>
              <c:strCache>
                <c:ptCount val="1"/>
                <c:pt idx="0">
                  <c:v>Total</c:v>
                </c:pt>
              </c:strCache>
            </c:strRef>
          </c:tx>
          <c:explosion val="9"/>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4CD2-4890-BC96-8335651C92B7}"/>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4CD2-4890-BC96-8335651C92B7}"/>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4CD2-4890-BC96-8335651C92B7}"/>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4CD2-4890-BC96-8335651C92B7}"/>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4CD2-4890-BC96-8335651C92B7}"/>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4CD2-4890-BC96-8335651C92B7}"/>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4CD2-4890-BC96-8335651C92B7}"/>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F-4CD2-4890-BC96-8335651C92B7}"/>
              </c:ext>
            </c:extLst>
          </c:dPt>
          <c:dLbls>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4CD2-4890-BC96-8335651C92B7}"/>
                </c:ext>
              </c:extLst>
            </c:dLbl>
            <c:dLbl>
              <c:idx val="1"/>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2"/>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4CD2-4890-BC96-8335651C92B7}"/>
                </c:ext>
              </c:extLst>
            </c:dLbl>
            <c:dLbl>
              <c:idx val="2"/>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3"/>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4CD2-4890-BC96-8335651C92B7}"/>
                </c:ext>
              </c:extLst>
            </c:dLbl>
            <c:dLbl>
              <c:idx val="3"/>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4"/>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7-4CD2-4890-BC96-8335651C92B7}"/>
                </c:ext>
              </c:extLst>
            </c:dLbl>
            <c:dLbl>
              <c:idx val="4"/>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5"/>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9-4CD2-4890-BC96-8335651C92B7}"/>
                </c:ext>
              </c:extLst>
            </c:dLbl>
            <c:dLbl>
              <c:idx val="5"/>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6"/>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B-4CD2-4890-BC96-8335651C92B7}"/>
                </c:ext>
              </c:extLst>
            </c:dLbl>
            <c:dLbl>
              <c:idx val="6"/>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lumMod val="60000"/>
                        </a:schemeClr>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D-4CD2-4890-BC96-8335651C92B7}"/>
                </c:ext>
              </c:extLst>
            </c:dLbl>
            <c:dLbl>
              <c:idx val="7"/>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2">
                          <a:lumMod val="60000"/>
                        </a:schemeClr>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F-4CD2-4890-BC96-8335651C92B7}"/>
                </c:ext>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pivotTables!$P$78:$P$86</c:f>
              <c:strCache>
                <c:ptCount val="8"/>
                <c:pt idx="0">
                  <c:v>Apple</c:v>
                </c:pt>
                <c:pt idx="1">
                  <c:v>Google</c:v>
                </c:pt>
                <c:pt idx="2">
                  <c:v>HiSilicon</c:v>
                </c:pt>
                <c:pt idx="3">
                  <c:v>MediaTek</c:v>
                </c:pt>
                <c:pt idx="4">
                  <c:v>NVIDIA</c:v>
                </c:pt>
                <c:pt idx="5">
                  <c:v>Qualcomm</c:v>
                </c:pt>
                <c:pt idx="6">
                  <c:v>Samsung</c:v>
                </c:pt>
                <c:pt idx="7">
                  <c:v>Snapdragon</c:v>
                </c:pt>
              </c:strCache>
            </c:strRef>
          </c:cat>
          <c:val>
            <c:numRef>
              <c:f>pivotTables!$Q$78:$Q$86</c:f>
              <c:numCache>
                <c:formatCode>0.00%</c:formatCode>
                <c:ptCount val="8"/>
                <c:pt idx="0">
                  <c:v>0.23404255319148937</c:v>
                </c:pt>
                <c:pt idx="1">
                  <c:v>1.0638297872340425E-2</c:v>
                </c:pt>
                <c:pt idx="2">
                  <c:v>5.3191489361702128E-2</c:v>
                </c:pt>
                <c:pt idx="3">
                  <c:v>4.7872340425531915E-2</c:v>
                </c:pt>
                <c:pt idx="4">
                  <c:v>5.3191489361702126E-3</c:v>
                </c:pt>
                <c:pt idx="5">
                  <c:v>0.55851063829787229</c:v>
                </c:pt>
                <c:pt idx="6">
                  <c:v>8.5106382978723402E-2</c:v>
                </c:pt>
                <c:pt idx="7">
                  <c:v>5.3191489361702126E-3</c:v>
                </c:pt>
              </c:numCache>
            </c:numRef>
          </c:val>
          <c:extLst>
            <c:ext xmlns:c16="http://schemas.microsoft.com/office/drawing/2014/chart" uri="{C3380CC4-5D6E-409C-BE32-E72D297353CC}">
              <c16:uniqueId val="{00000010-4CD2-4890-BC96-8335651C92B7}"/>
            </c:ext>
          </c:extLst>
        </c:ser>
        <c:dLbls>
          <c:dLblPos val="inEnd"/>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80846815119974003"/>
          <c:y val="0.16991444541589415"/>
          <c:w val="0.16724981836960923"/>
          <c:h val="0.7723407427853209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[ML_ALL_benchmarks (Autosaved) (Recovered).xlsx]pivotTables!PivotTable6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GPU score based on cores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pivotTables!$Q$95</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pivotTables!$P$96:$P$101</c:f>
              <c:strCache>
                <c:ptCount val="5"/>
                <c:pt idx="0">
                  <c:v>2</c:v>
                </c:pt>
                <c:pt idx="1">
                  <c:v>3</c:v>
                </c:pt>
                <c:pt idx="2">
                  <c:v>4</c:v>
                </c:pt>
                <c:pt idx="3">
                  <c:v>6</c:v>
                </c:pt>
                <c:pt idx="4">
                  <c:v>8</c:v>
                </c:pt>
              </c:strCache>
            </c:strRef>
          </c:cat>
          <c:val>
            <c:numRef>
              <c:f>pivotTables!$Q$96:$Q$101</c:f>
              <c:numCache>
                <c:formatCode>General</c:formatCode>
                <c:ptCount val="5"/>
                <c:pt idx="0">
                  <c:v>297.28571428571428</c:v>
                </c:pt>
                <c:pt idx="1">
                  <c:v>244</c:v>
                </c:pt>
                <c:pt idx="2">
                  <c:v>277.11111111111109</c:v>
                </c:pt>
                <c:pt idx="3">
                  <c:v>670.92307692307691</c:v>
                </c:pt>
                <c:pt idx="4">
                  <c:v>290.35172413793106</c:v>
                </c:pt>
              </c:numCache>
            </c:numRef>
          </c:val>
          <c:extLst>
            <c:ext xmlns:c16="http://schemas.microsoft.com/office/drawing/2014/chart" uri="{C3380CC4-5D6E-409C-BE32-E72D297353CC}">
              <c16:uniqueId val="{00000000-F301-4CF3-8127-924E3DD2B5A5}"/>
            </c:ext>
          </c:extLst>
        </c:ser>
        <c:dLbls>
          <c:showLegendKey val="0"/>
          <c:showVal val="0"/>
          <c:showCatName val="0"/>
          <c:showSerName val="0"/>
          <c:showPercent val="0"/>
          <c:showBubbleSize val="0"/>
        </c:dLbls>
        <c:gapWidth val="115"/>
        <c:overlap val="-20"/>
        <c:axId val="366473088"/>
        <c:axId val="366480632"/>
      </c:barChart>
      <c:catAx>
        <c:axId val="3664730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480632"/>
        <c:crosses val="autoZero"/>
        <c:auto val="1"/>
        <c:lblAlgn val="ctr"/>
        <c:lblOffset val="100"/>
        <c:noMultiLvlLbl val="0"/>
      </c:catAx>
      <c:valAx>
        <c:axId val="3664806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47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[ML_ALL_benchmarks (Autosaved) (Recovered).xlsx]pivotTables!PivotTable7</c:name>
    <c:fmtId val="7"/>
  </c:pivotSource>
  <c:chart>
    <c:title>
      <c:tx>
        <c:rich>
          <a:bodyPr rot="0" spcFirstLastPara="1" vertOverflow="ellipsis" vert="horz" wrap="square" anchor="ctr" anchorCtr="1"/>
          <a:lstStyle/>
          <a:p>
            <a:pPr>
              <a:defRPr sz="108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Maximum clock speed based on cores</a:t>
            </a:r>
          </a:p>
        </c:rich>
      </c:tx>
      <c:layout/>
      <c:overlay val="0"/>
      <c:spPr>
        <a:noFill/>
        <a:ln>
          <a:noFill/>
        </a:ln>
        <a:effectLst/>
      </c:spPr>
      <c:txPr>
        <a:bodyPr rot="0" spcFirstLastPara="1" vertOverflow="ellipsis" vert="horz" wrap="square" anchor="ctr" anchorCtr="1"/>
        <a:lstStyle/>
        <a:p>
          <a:pPr>
            <a:defRPr sz="108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solidFill>
              <a:schemeClr val="accent2">
                <a:lumMod val="20000"/>
                <a:lumOff val="8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solidFill>
              <a:schemeClr val="accent2">
                <a:lumMod val="20000"/>
                <a:lumOff val="8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2"/>
            </a:solidFill>
            <a:round/>
          </a:ln>
          <a:effectLst>
            <a:outerShdw blurRad="40000" dist="23000" dir="5400000" rotWithShape="0">
              <a:srgbClr val="000000">
                <a:alpha val="35000"/>
              </a:srgbClr>
            </a:outerShdw>
          </a:effectLst>
        </c:spPr>
        <c:marker>
          <c:symbol val="circle"/>
          <c:size val="6"/>
          <c:spPr>
            <a:solidFill>
              <a:schemeClr val="accent2">
                <a:lumMod val="20000"/>
                <a:lumOff val="8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pivotTables!$Q$110</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solidFill>
                <a:schemeClr val="accent2">
                  <a:lumMod val="20000"/>
                  <a:lumOff val="8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delete val="1"/>
          </c:dLbls>
          <c:cat>
            <c:strRef>
              <c:f>pivotTables!$P$111:$P$116</c:f>
              <c:strCache>
                <c:ptCount val="5"/>
                <c:pt idx="0">
                  <c:v>2</c:v>
                </c:pt>
                <c:pt idx="1">
                  <c:v>3</c:v>
                </c:pt>
                <c:pt idx="2">
                  <c:v>4</c:v>
                </c:pt>
                <c:pt idx="3">
                  <c:v>6</c:v>
                </c:pt>
                <c:pt idx="4">
                  <c:v>8</c:v>
                </c:pt>
              </c:strCache>
            </c:strRef>
          </c:cat>
          <c:val>
            <c:numRef>
              <c:f>pivotTables!$Q$111:$Q$116</c:f>
              <c:numCache>
                <c:formatCode>General</c:formatCode>
                <c:ptCount val="5"/>
                <c:pt idx="0">
                  <c:v>2260</c:v>
                </c:pt>
                <c:pt idx="1">
                  <c:v>1500</c:v>
                </c:pt>
                <c:pt idx="2">
                  <c:v>2340</c:v>
                </c:pt>
                <c:pt idx="3">
                  <c:v>3230</c:v>
                </c:pt>
                <c:pt idx="4">
                  <c:v>3190</c:v>
                </c:pt>
              </c:numCache>
            </c:numRef>
          </c:val>
          <c:smooth val="0"/>
          <c:extLst>
            <c:ext xmlns:c16="http://schemas.microsoft.com/office/drawing/2014/chart" uri="{C3380CC4-5D6E-409C-BE32-E72D297353CC}">
              <c16:uniqueId val="{00000000-219B-4F71-B06F-6C7267EB8ED7}"/>
            </c:ext>
          </c:extLst>
        </c:ser>
        <c:dLbls>
          <c:dLblPos val="ctr"/>
          <c:showLegendKey val="0"/>
          <c:showVal val="1"/>
          <c:showCatName val="0"/>
          <c:showSerName val="0"/>
          <c:showPercent val="0"/>
          <c:showBubbleSize val="0"/>
        </c:dLbls>
        <c:marker val="1"/>
        <c:smooth val="0"/>
        <c:axId val="619177368"/>
        <c:axId val="619178352"/>
      </c:lineChart>
      <c:catAx>
        <c:axId val="619177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9178352"/>
        <c:crosses val="autoZero"/>
        <c:auto val="1"/>
        <c:lblAlgn val="ctr"/>
        <c:lblOffset val="100"/>
        <c:noMultiLvlLbl val="0"/>
      </c:catAx>
      <c:valAx>
        <c:axId val="619178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9177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2">
        <a:lumMod val="50000"/>
      </a:schemeClr>
    </a:solidFill>
    <a:ln>
      <a:noFill/>
    </a:ln>
    <a:effectLst/>
  </c:spPr>
  <c:txPr>
    <a:bodyPr/>
    <a:lstStyle/>
    <a:p>
      <a:pPr>
        <a:defRPr sz="9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[ML_ALL_benchmarks (Autosaved) (Recovered).xlsx]pivotTables!PivotTable8</c:name>
    <c:fmtId val="2"/>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NPU-Level</a:t>
            </a:r>
            <a:r>
              <a:rPr lang="en-US" baseline="0"/>
              <a:t> based on clock speed</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31799451624137659"/>
          <c:y val="0.27030957517585869"/>
          <c:w val="0.3288064415676854"/>
          <c:h val="0.60623687664041992"/>
        </c:manualLayout>
      </c:layout>
      <c:radarChart>
        <c:radarStyle val="marker"/>
        <c:varyColors val="0"/>
        <c:ser>
          <c:idx val="0"/>
          <c:order val="0"/>
          <c:tx>
            <c:strRef>
              <c:f>pivotTables!$Q$125</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pivotTables!$P$126:$P$129</c:f>
              <c:strCache>
                <c:ptCount val="3"/>
                <c:pt idx="0">
                  <c:v>High-level</c:v>
                </c:pt>
                <c:pt idx="1">
                  <c:v>Low-level</c:v>
                </c:pt>
                <c:pt idx="2">
                  <c:v>Mid-level</c:v>
                </c:pt>
              </c:strCache>
            </c:strRef>
          </c:cat>
          <c:val>
            <c:numRef>
              <c:f>pivotTables!$Q$126:$Q$129</c:f>
              <c:numCache>
                <c:formatCode>General</c:formatCode>
                <c:ptCount val="3"/>
                <c:pt idx="0">
                  <c:v>2751.25</c:v>
                </c:pt>
                <c:pt idx="1">
                  <c:v>1765.1147540983607</c:v>
                </c:pt>
                <c:pt idx="2">
                  <c:v>1934.5046728971963</c:v>
                </c:pt>
              </c:numCache>
            </c:numRef>
          </c:val>
          <c:extLst>
            <c:ext xmlns:c16="http://schemas.microsoft.com/office/drawing/2014/chart" uri="{C3380CC4-5D6E-409C-BE32-E72D297353CC}">
              <c16:uniqueId val="{00000000-8515-4060-B40C-8DC641320207}"/>
            </c:ext>
          </c:extLst>
        </c:ser>
        <c:dLbls>
          <c:showLegendKey val="0"/>
          <c:showVal val="0"/>
          <c:showCatName val="0"/>
          <c:showSerName val="0"/>
          <c:showPercent val="0"/>
          <c:showBubbleSize val="0"/>
        </c:dLbls>
        <c:axId val="444977400"/>
        <c:axId val="605524744"/>
      </c:radarChart>
      <c:catAx>
        <c:axId val="444977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605524744"/>
        <c:crosses val="autoZero"/>
        <c:auto val="1"/>
        <c:lblAlgn val="ctr"/>
        <c:lblOffset val="100"/>
        <c:noMultiLvlLbl val="0"/>
      </c:catAx>
      <c:valAx>
        <c:axId val="605524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4977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2">
        <a:lumMod val="50000"/>
      </a:schemeClr>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[ML_ALL_benchmarks (Autosaved) (Recovered).xlsx]pivotTables!PivotTable9</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Level</a:t>
            </a:r>
            <a:r>
              <a:rPr lang="en-US" b="1" baseline="0">
                <a:solidFill>
                  <a:schemeClr val="bg1"/>
                </a:solidFill>
              </a:rPr>
              <a:t> counts based on GPU</a:t>
            </a:r>
            <a:endParaRPr lang="en-US" b="1">
              <a:solidFill>
                <a:schemeClr val="bg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pivotFmt>
      <c:pivotFmt>
        <c:idx val="1"/>
        <c:spPr>
          <a:solidFill>
            <a:schemeClr val="accent2"/>
          </a:solidFill>
          <a:ln>
            <a:noFill/>
          </a:ln>
          <a:effectLst/>
        </c:spPr>
        <c:marker>
          <c:spPr>
            <a:solidFill>
              <a:schemeClr val="accent2"/>
            </a:solidFill>
            <a:ln w="9525">
              <a:solidFill>
                <a:schemeClr val="accent2"/>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pivotTables!$Q$144</c:f>
              <c:strCache>
                <c:ptCount val="1"/>
                <c:pt idx="0">
                  <c:v>Total</c:v>
                </c:pt>
              </c:strCache>
            </c:strRef>
          </c:tx>
          <c:spPr>
            <a:solidFill>
              <a:schemeClr val="accent2"/>
            </a:solidFill>
            <a:ln>
              <a:noFill/>
            </a:ln>
            <a:effectLst/>
          </c:spPr>
          <c:invertIfNegative val="0"/>
          <c:dLbls>
            <c:delete val="1"/>
          </c:dLbls>
          <c:cat>
            <c:strRef>
              <c:f>pivotTables!$P$145:$P$148</c:f>
              <c:strCache>
                <c:ptCount val="3"/>
                <c:pt idx="0">
                  <c:v>High-level</c:v>
                </c:pt>
                <c:pt idx="1">
                  <c:v>Low-level</c:v>
                </c:pt>
                <c:pt idx="2">
                  <c:v>Mid-level</c:v>
                </c:pt>
              </c:strCache>
            </c:strRef>
          </c:cat>
          <c:val>
            <c:numRef>
              <c:f>pivotTables!$Q$145:$Q$148</c:f>
              <c:numCache>
                <c:formatCode>General</c:formatCode>
                <c:ptCount val="3"/>
                <c:pt idx="0">
                  <c:v>55</c:v>
                </c:pt>
                <c:pt idx="1">
                  <c:v>7</c:v>
                </c:pt>
                <c:pt idx="2">
                  <c:v>126</c:v>
                </c:pt>
              </c:numCache>
            </c:numRef>
          </c:val>
          <c:extLst>
            <c:ext xmlns:c16="http://schemas.microsoft.com/office/drawing/2014/chart" uri="{C3380CC4-5D6E-409C-BE32-E72D297353CC}">
              <c16:uniqueId val="{00000000-EA62-46A2-9537-7B7C5FC1E157}"/>
            </c:ext>
          </c:extLst>
        </c:ser>
        <c:dLbls>
          <c:dLblPos val="inEnd"/>
          <c:showLegendKey val="0"/>
          <c:showVal val="1"/>
          <c:showCatName val="0"/>
          <c:showSerName val="0"/>
          <c:showPercent val="0"/>
          <c:showBubbleSize val="0"/>
        </c:dLbls>
        <c:gapWidth val="219"/>
        <c:overlap val="-27"/>
        <c:axId val="607581840"/>
        <c:axId val="607580200"/>
      </c:barChart>
      <c:catAx>
        <c:axId val="60758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607580200"/>
        <c:crosses val="autoZero"/>
        <c:auto val="1"/>
        <c:lblAlgn val="ctr"/>
        <c:lblOffset val="100"/>
        <c:noMultiLvlLbl val="0"/>
      </c:catAx>
      <c:valAx>
        <c:axId val="6075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758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[ML_ALL_benchmarks (Autosaved) (Recovered).xlsx]pivotTables!PivotTable1</c:name>
    <c:fmtId val="9"/>
  </c:pivotSource>
  <c:chart>
    <c:title>
      <c:tx>
        <c:rich>
          <a:bodyPr/>
          <a:lstStyle/>
          <a:p>
            <a:pPr>
              <a:defRPr/>
            </a:pPr>
            <a:r>
              <a:rPr lang="en-US"/>
              <a:t>CpuScores</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0.11123041779904734"/>
          <c:y val="0.18711102598755283"/>
          <c:w val="0.80635587966146438"/>
          <c:h val="0.37267870925905205"/>
        </c:manualLayout>
      </c:layout>
      <c:barChart>
        <c:barDir val="col"/>
        <c:grouping val="clustered"/>
        <c:varyColors val="0"/>
        <c:ser>
          <c:idx val="0"/>
          <c:order val="0"/>
          <c:tx>
            <c:strRef>
              <c:f>pivotTables!$C$3</c:f>
              <c:strCache>
                <c:ptCount val="1"/>
                <c:pt idx="0">
                  <c:v>Total</c:v>
                </c:pt>
              </c:strCache>
            </c:strRef>
          </c:tx>
          <c:invertIfNegative val="0"/>
          <c:cat>
            <c:strRef>
              <c:f>pivotTables!$B$4:$B$191</c:f>
              <c:strCache>
                <c:ptCount val="187"/>
                <c:pt idx="0">
                  <c:v>ASUS ROG Phone 3</c:v>
                </c:pt>
                <c:pt idx="1">
                  <c:v>Asus ROG Phone 5</c:v>
                </c:pt>
                <c:pt idx="2">
                  <c:v>Asus Zenfone 7</c:v>
                </c:pt>
                <c:pt idx="3">
                  <c:v>Asus Zenfone 8</c:v>
                </c:pt>
                <c:pt idx="4">
                  <c:v>Essential PH-1</c:v>
                </c:pt>
                <c:pt idx="5">
                  <c:v>Google Pixel</c:v>
                </c:pt>
                <c:pt idx="6">
                  <c:v>Google Pixel 2</c:v>
                </c:pt>
                <c:pt idx="7">
                  <c:v>Google Pixel 2 XL</c:v>
                </c:pt>
                <c:pt idx="8">
                  <c:v>Google Pixel 3</c:v>
                </c:pt>
                <c:pt idx="9">
                  <c:v>Google Pixel 3 XL</c:v>
                </c:pt>
                <c:pt idx="10">
                  <c:v>Google Pixel 3a</c:v>
                </c:pt>
                <c:pt idx="11">
                  <c:v>Google Pixel 3a XL</c:v>
                </c:pt>
                <c:pt idx="12">
                  <c:v>Google Pixel 4</c:v>
                </c:pt>
                <c:pt idx="13">
                  <c:v>Google Pixel 4 XL</c:v>
                </c:pt>
                <c:pt idx="14">
                  <c:v>Google Pixel 4a</c:v>
                </c:pt>
                <c:pt idx="15">
                  <c:v>Google Pixel 4a 5G</c:v>
                </c:pt>
                <c:pt idx="16">
                  <c:v>Google Pixel 5</c:v>
                </c:pt>
                <c:pt idx="17">
                  <c:v>Google Pixel 6</c:v>
                </c:pt>
                <c:pt idx="18">
                  <c:v>Google Pixel 6 Pro</c:v>
                </c:pt>
                <c:pt idx="19">
                  <c:v>Google Pixel XL</c:v>
                </c:pt>
                <c:pt idx="20">
                  <c:v>Huawei Honor View 20</c:v>
                </c:pt>
                <c:pt idx="21">
                  <c:v>Huawei Mate 20</c:v>
                </c:pt>
                <c:pt idx="22">
                  <c:v>Huawei Mate 20 Pro</c:v>
                </c:pt>
                <c:pt idx="23">
                  <c:v>Huawei Mate 30 Pro 5G</c:v>
                </c:pt>
                <c:pt idx="24">
                  <c:v>Huawei Mate 40 Pro</c:v>
                </c:pt>
                <c:pt idx="25">
                  <c:v>Huawei Nexus 6P</c:v>
                </c:pt>
                <c:pt idx="26">
                  <c:v>Huawei nova 5T</c:v>
                </c:pt>
                <c:pt idx="27">
                  <c:v>Huawei P30</c:v>
                </c:pt>
                <c:pt idx="28">
                  <c:v>Huawei P30 lite</c:v>
                </c:pt>
                <c:pt idx="29">
                  <c:v>Huawei P30 Pro</c:v>
                </c:pt>
                <c:pt idx="30">
                  <c:v>Huawei P40</c:v>
                </c:pt>
                <c:pt idx="31">
                  <c:v>iPad (5th generation)</c:v>
                </c:pt>
                <c:pt idx="32">
                  <c:v>iPad (6th generation)</c:v>
                </c:pt>
                <c:pt idx="33">
                  <c:v>iPad (7th generation)</c:v>
                </c:pt>
                <c:pt idx="34">
                  <c:v>iPad (8th generation)</c:v>
                </c:pt>
                <c:pt idx="35">
                  <c:v>iPad Air (3rd generation)</c:v>
                </c:pt>
                <c:pt idx="36">
                  <c:v>iPad Air (4th generation)</c:v>
                </c:pt>
                <c:pt idx="37">
                  <c:v>iPad Air 2</c:v>
                </c:pt>
                <c:pt idx="38">
                  <c:v>iPad mini (5th generation)</c:v>
                </c:pt>
                <c:pt idx="39">
                  <c:v>iPad mini (6th generation)</c:v>
                </c:pt>
                <c:pt idx="40">
                  <c:v>iPad mini 4</c:v>
                </c:pt>
                <c:pt idx="41">
                  <c:v>iPad Pro (10.5-inch)</c:v>
                </c:pt>
                <c:pt idx="42">
                  <c:v>iPad Pro (11-inch 3rd generation)</c:v>
                </c:pt>
                <c:pt idx="43">
                  <c:v>iPad Pro (11-inch)</c:v>
                </c:pt>
                <c:pt idx="44">
                  <c:v>iPad Pro (12.9-inch 2nd Generation)</c:v>
                </c:pt>
                <c:pt idx="45">
                  <c:v>iPad Pro (12.9-inch 3rd Generation)</c:v>
                </c:pt>
                <c:pt idx="46">
                  <c:v>iPad Pro (12.9-inch 5th generation)</c:v>
                </c:pt>
                <c:pt idx="47">
                  <c:v>iPad Pro (12.9-inch)</c:v>
                </c:pt>
                <c:pt idx="48">
                  <c:v>iPad Pro (9.7-inch)</c:v>
                </c:pt>
                <c:pt idx="49">
                  <c:v>iPad Pro 11-inch (2nd generation)</c:v>
                </c:pt>
                <c:pt idx="50">
                  <c:v>iPad Pro 12.9-inch (4th generation)</c:v>
                </c:pt>
                <c:pt idx="51">
                  <c:v>iPhone 11</c:v>
                </c:pt>
                <c:pt idx="52">
                  <c:v>iPhone 11 Pro</c:v>
                </c:pt>
                <c:pt idx="53">
                  <c:v>iPhone 11 Pro Max</c:v>
                </c:pt>
                <c:pt idx="54">
                  <c:v>iPhone 12</c:v>
                </c:pt>
                <c:pt idx="55">
                  <c:v>iPhone 12 Mini</c:v>
                </c:pt>
                <c:pt idx="56">
                  <c:v>iPhone 12 Pro</c:v>
                </c:pt>
                <c:pt idx="57">
                  <c:v>iPhone 12 Pro Max</c:v>
                </c:pt>
                <c:pt idx="58">
                  <c:v>iPhone 13</c:v>
                </c:pt>
                <c:pt idx="59">
                  <c:v>iPhone 13 mini</c:v>
                </c:pt>
                <c:pt idx="60">
                  <c:v>iPhone 13 Pro</c:v>
                </c:pt>
                <c:pt idx="61">
                  <c:v>iPhone 13 Pro Max</c:v>
                </c:pt>
                <c:pt idx="62">
                  <c:v>iPhone 6s</c:v>
                </c:pt>
                <c:pt idx="63">
                  <c:v>iPhone 6s Plus</c:v>
                </c:pt>
                <c:pt idx="64">
                  <c:v>iPhone 7</c:v>
                </c:pt>
                <c:pt idx="65">
                  <c:v>iPhone 7 Plus</c:v>
                </c:pt>
                <c:pt idx="66">
                  <c:v>iPhone 8</c:v>
                </c:pt>
                <c:pt idx="67">
                  <c:v>iPhone 8 Plus</c:v>
                </c:pt>
                <c:pt idx="68">
                  <c:v>iPhone SE</c:v>
                </c:pt>
                <c:pt idx="69">
                  <c:v>iPhone SE (2nd generation)</c:v>
                </c:pt>
                <c:pt idx="70">
                  <c:v>iPhone X</c:v>
                </c:pt>
                <c:pt idx="71">
                  <c:v>iPhone XR</c:v>
                </c:pt>
                <c:pt idx="72">
                  <c:v>iPhone XS</c:v>
                </c:pt>
                <c:pt idx="73">
                  <c:v>iPhone XS Max</c:v>
                </c:pt>
                <c:pt idx="74">
                  <c:v>iPod (7th generation)</c:v>
                </c:pt>
                <c:pt idx="75">
                  <c:v>LG G7 ThinQ</c:v>
                </c:pt>
                <c:pt idx="76">
                  <c:v>LG G8 ThinQ</c:v>
                </c:pt>
                <c:pt idx="77">
                  <c:v>LG Nexus 5X</c:v>
                </c:pt>
                <c:pt idx="78">
                  <c:v>LG V30</c:v>
                </c:pt>
                <c:pt idx="79">
                  <c:v>LG V50 ThinQ 5G</c:v>
                </c:pt>
                <c:pt idx="80">
                  <c:v>Microsoft Surface Duo 2</c:v>
                </c:pt>
                <c:pt idx="81">
                  <c:v>NVIDIA SHIELD Android TV</c:v>
                </c:pt>
                <c:pt idx="82">
                  <c:v>OnePlus 5T</c:v>
                </c:pt>
                <c:pt idx="83">
                  <c:v>OnePlus 6</c:v>
                </c:pt>
                <c:pt idx="84">
                  <c:v>OnePlus 6T</c:v>
                </c:pt>
                <c:pt idx="85">
                  <c:v>OnePlus 7</c:v>
                </c:pt>
                <c:pt idx="86">
                  <c:v>OnePlus 7 Pro</c:v>
                </c:pt>
                <c:pt idx="87">
                  <c:v>OnePlus 7T</c:v>
                </c:pt>
                <c:pt idx="88">
                  <c:v>OnePlus 7T Pro</c:v>
                </c:pt>
                <c:pt idx="89">
                  <c:v>OnePlus 7T Pro 5G</c:v>
                </c:pt>
                <c:pt idx="90">
                  <c:v>OnePlus 8</c:v>
                </c:pt>
                <c:pt idx="91">
                  <c:v>OnePlus 8 Pro</c:v>
                </c:pt>
                <c:pt idx="92">
                  <c:v>OnePlus 8T</c:v>
                </c:pt>
                <c:pt idx="93">
                  <c:v>OnePlus 8T+ 5G</c:v>
                </c:pt>
                <c:pt idx="94">
                  <c:v>OnePlus 9R</c:v>
                </c:pt>
                <c:pt idx="95">
                  <c:v>OnePlus 9R 5G</c:v>
                </c:pt>
                <c:pt idx="96">
                  <c:v>OnePlus Nord</c:v>
                </c:pt>
                <c:pt idx="97">
                  <c:v>OnePlus Nord 2 5G</c:v>
                </c:pt>
                <c:pt idx="98">
                  <c:v>Realme 5 Pro</c:v>
                </c:pt>
                <c:pt idx="99">
                  <c:v>Realme 7</c:v>
                </c:pt>
                <c:pt idx="100">
                  <c:v>Realme 8</c:v>
                </c:pt>
                <c:pt idx="101">
                  <c:v>Realme GT 5G</c:v>
                </c:pt>
                <c:pt idx="102">
                  <c:v>Realme GT Master</c:v>
                </c:pt>
                <c:pt idx="103">
                  <c:v>Realme GT Neo</c:v>
                </c:pt>
                <c:pt idx="104">
                  <c:v>Realme GT Neo2</c:v>
                </c:pt>
                <c:pt idx="105">
                  <c:v>Realme X2 Pro</c:v>
                </c:pt>
                <c:pt idx="106">
                  <c:v>Realme X7 Pro</c:v>
                </c:pt>
                <c:pt idx="107">
                  <c:v>Samsung Galaxy A20</c:v>
                </c:pt>
                <c:pt idx="108">
                  <c:v>Samsung Galaxy A21s</c:v>
                </c:pt>
                <c:pt idx="109">
                  <c:v>Samsung Galaxy A50</c:v>
                </c:pt>
                <c:pt idx="110">
                  <c:v>Samsung Galaxy A51</c:v>
                </c:pt>
                <c:pt idx="111">
                  <c:v>Samsung Galaxy A51 5G</c:v>
                </c:pt>
                <c:pt idx="112">
                  <c:v>Samsung Galaxy A52</c:v>
                </c:pt>
                <c:pt idx="113">
                  <c:v>Samsung Galaxy A52 5G</c:v>
                </c:pt>
                <c:pt idx="114">
                  <c:v>Samsung Galaxy A52S 5G</c:v>
                </c:pt>
                <c:pt idx="115">
                  <c:v>Samsung Galaxy A71</c:v>
                </c:pt>
                <c:pt idx="116">
                  <c:v>Samsung Galaxy A71 5G</c:v>
                </c:pt>
                <c:pt idx="117">
                  <c:v>Samsung Galaxy A72</c:v>
                </c:pt>
                <c:pt idx="118">
                  <c:v>Samsung Galaxy A90 5G</c:v>
                </c:pt>
                <c:pt idx="119">
                  <c:v>Samsung Galaxy F62</c:v>
                </c:pt>
                <c:pt idx="120">
                  <c:v>Samsung Galaxy M30s</c:v>
                </c:pt>
                <c:pt idx="121">
                  <c:v>Samsung Galaxy M31</c:v>
                </c:pt>
                <c:pt idx="122">
                  <c:v>Samsung Galaxy Note 8</c:v>
                </c:pt>
                <c:pt idx="123">
                  <c:v>Samsung Galaxy Note 9</c:v>
                </c:pt>
                <c:pt idx="124">
                  <c:v>Samsung Galaxy Note FE</c:v>
                </c:pt>
                <c:pt idx="125">
                  <c:v>Samsung Galaxy Note10</c:v>
                </c:pt>
                <c:pt idx="126">
                  <c:v>Samsung Galaxy Note10 5G</c:v>
                </c:pt>
                <c:pt idx="127">
                  <c:v>Samsung Galaxy Note10 Lite</c:v>
                </c:pt>
                <c:pt idx="128">
                  <c:v>Samsung Galaxy Note10+</c:v>
                </c:pt>
                <c:pt idx="129">
                  <c:v>Samsung Galaxy Note20 5G</c:v>
                </c:pt>
                <c:pt idx="130">
                  <c:v>Samsung Galaxy Note20 Ultra</c:v>
                </c:pt>
                <c:pt idx="131">
                  <c:v>Samsung Galaxy Note20 Ultra 5G</c:v>
                </c:pt>
                <c:pt idx="132">
                  <c:v>Samsung Galaxy S6</c:v>
                </c:pt>
                <c:pt idx="133">
                  <c:v>Samsung Galaxy S8</c:v>
                </c:pt>
                <c:pt idx="134">
                  <c:v>Samsung Galaxy S8+</c:v>
                </c:pt>
                <c:pt idx="135">
                  <c:v>Samsung Galaxy S9</c:v>
                </c:pt>
                <c:pt idx="136">
                  <c:v>Samsung Galaxy Tab A7</c:v>
                </c:pt>
                <c:pt idx="137">
                  <c:v>Samsung Galaxy Tab S5e</c:v>
                </c:pt>
                <c:pt idx="138">
                  <c:v>Samsung Galaxy Tab S6</c:v>
                </c:pt>
                <c:pt idx="139">
                  <c:v>Samsung Galaxy Tab S6 Lite</c:v>
                </c:pt>
                <c:pt idx="140">
                  <c:v>Samsung Galaxy Tab S7</c:v>
                </c:pt>
                <c:pt idx="141">
                  <c:v>Samsung Galaxy Tab S7+</c:v>
                </c:pt>
                <c:pt idx="142">
                  <c:v>Samsung Galaxy Z Flip3</c:v>
                </c:pt>
                <c:pt idx="143">
                  <c:v>Samsung Galaxy Z Fold2 5G</c:v>
                </c:pt>
                <c:pt idx="144">
                  <c:v>Samsung Galaxy Z Fold3 5G</c:v>
                </c:pt>
                <c:pt idx="145">
                  <c:v>Sony Xperia 1</c:v>
                </c:pt>
                <c:pt idx="146">
                  <c:v>Sony Xperia 1 II</c:v>
                </c:pt>
                <c:pt idx="147">
                  <c:v>Sony Xperia 1 III</c:v>
                </c:pt>
                <c:pt idx="148">
                  <c:v>Sony Xperia 5 II</c:v>
                </c:pt>
                <c:pt idx="149">
                  <c:v>Sony Xperia XZ Premium</c:v>
                </c:pt>
                <c:pt idx="150">
                  <c:v>Sony Xperia XZ1</c:v>
                </c:pt>
                <c:pt idx="151">
                  <c:v>Sony Xperia XZ2</c:v>
                </c:pt>
                <c:pt idx="152">
                  <c:v>Sony Xperia XZ2 Compact</c:v>
                </c:pt>
                <c:pt idx="153">
                  <c:v>Xiaomi 11 Lite 5G NE</c:v>
                </c:pt>
                <c:pt idx="154">
                  <c:v>Xiaomi 11T</c:v>
                </c:pt>
                <c:pt idx="155">
                  <c:v>Xiaomi 11T Pro</c:v>
                </c:pt>
                <c:pt idx="156">
                  <c:v>Xiaomi Mi 10T 5G</c:v>
                </c:pt>
                <c:pt idx="157">
                  <c:v>Xiaomi Mi 10T Pro 5G</c:v>
                </c:pt>
                <c:pt idx="158">
                  <c:v>Xiaomi Mi 11</c:v>
                </c:pt>
                <c:pt idx="159">
                  <c:v>Xiaomi Mi 11 Lite</c:v>
                </c:pt>
                <c:pt idx="160">
                  <c:v>Xiaomi Mi 11 Ultra</c:v>
                </c:pt>
                <c:pt idx="161">
                  <c:v>Xiaomi Mi 11X</c:v>
                </c:pt>
                <c:pt idx="162">
                  <c:v>Xiaomi Mi 8</c:v>
                </c:pt>
                <c:pt idx="163">
                  <c:v>Xiaomi Mi 9</c:v>
                </c:pt>
                <c:pt idx="164">
                  <c:v>Xiaomi Mi 9T</c:v>
                </c:pt>
                <c:pt idx="165">
                  <c:v>Xiaomi Mi 9T Pro</c:v>
                </c:pt>
                <c:pt idx="166">
                  <c:v>Xiaomi Mi A2</c:v>
                </c:pt>
                <c:pt idx="167">
                  <c:v>Xiaomi Mix 2S</c:v>
                </c:pt>
                <c:pt idx="168">
                  <c:v>Xiaomi Poco F1</c:v>
                </c:pt>
                <c:pt idx="169">
                  <c:v>Xiaomi Poco F2 Pro</c:v>
                </c:pt>
                <c:pt idx="170">
                  <c:v>Xiaomi Poco F3</c:v>
                </c:pt>
                <c:pt idx="171">
                  <c:v>Xiaomi Poco X3 NFC</c:v>
                </c:pt>
                <c:pt idx="172">
                  <c:v>Xiaomi Poco X3 Pro</c:v>
                </c:pt>
                <c:pt idx="173">
                  <c:v>Xiaomi Pocophone F1</c:v>
                </c:pt>
                <c:pt idx="174">
                  <c:v>Xiaomi Redmi 10X 4G</c:v>
                </c:pt>
                <c:pt idx="175">
                  <c:v>Xiaomi Redmi 9</c:v>
                </c:pt>
                <c:pt idx="176">
                  <c:v>Xiaomi Redmi K20</c:v>
                </c:pt>
                <c:pt idx="177">
                  <c:v>Xiaomi Redmi K30 Ultra</c:v>
                </c:pt>
                <c:pt idx="178">
                  <c:v>Xiaomi Redmi K40</c:v>
                </c:pt>
                <c:pt idx="179">
                  <c:v>Xiaomi Redmi Note 10</c:v>
                </c:pt>
                <c:pt idx="180">
                  <c:v>Xiaomi Redmi Note 10 Pro</c:v>
                </c:pt>
                <c:pt idx="181">
                  <c:v>Xiaomi Redmi Note 7</c:v>
                </c:pt>
                <c:pt idx="182">
                  <c:v>Xiaomi Redmi Note 7 Pro</c:v>
                </c:pt>
                <c:pt idx="183">
                  <c:v>Xiaomi Redmi Note 8</c:v>
                </c:pt>
                <c:pt idx="184">
                  <c:v>Xiaomi Redmi Note 8T</c:v>
                </c:pt>
                <c:pt idx="185">
                  <c:v>Xiaomi Redmi Note 9 Pro</c:v>
                </c:pt>
                <c:pt idx="186">
                  <c:v>Xiaomi Redmi Note 9S</c:v>
                </c:pt>
              </c:strCache>
            </c:strRef>
          </c:cat>
          <c:val>
            <c:numRef>
              <c:f>pivotTables!$C$4:$C$191</c:f>
              <c:numCache>
                <c:formatCode>General</c:formatCode>
                <c:ptCount val="187"/>
                <c:pt idx="0">
                  <c:v>422</c:v>
                </c:pt>
                <c:pt idx="1">
                  <c:v>447</c:v>
                </c:pt>
                <c:pt idx="2">
                  <c:v>434</c:v>
                </c:pt>
                <c:pt idx="3">
                  <c:v>413</c:v>
                </c:pt>
                <c:pt idx="4">
                  <c:v>154</c:v>
                </c:pt>
                <c:pt idx="5">
                  <c:v>185</c:v>
                </c:pt>
                <c:pt idx="6">
                  <c:v>154</c:v>
                </c:pt>
                <c:pt idx="7">
                  <c:v>154</c:v>
                </c:pt>
                <c:pt idx="8">
                  <c:v>201</c:v>
                </c:pt>
                <c:pt idx="9">
                  <c:v>221</c:v>
                </c:pt>
                <c:pt idx="10">
                  <c:v>155</c:v>
                </c:pt>
                <c:pt idx="11">
                  <c:v>164</c:v>
                </c:pt>
                <c:pt idx="12">
                  <c:v>331</c:v>
                </c:pt>
                <c:pt idx="13">
                  <c:v>338</c:v>
                </c:pt>
                <c:pt idx="14">
                  <c:v>225</c:v>
                </c:pt>
                <c:pt idx="15">
                  <c:v>252</c:v>
                </c:pt>
                <c:pt idx="16">
                  <c:v>258</c:v>
                </c:pt>
                <c:pt idx="17">
                  <c:v>317</c:v>
                </c:pt>
                <c:pt idx="18">
                  <c:v>314</c:v>
                </c:pt>
                <c:pt idx="19">
                  <c:v>157</c:v>
                </c:pt>
                <c:pt idx="20">
                  <c:v>309</c:v>
                </c:pt>
                <c:pt idx="21">
                  <c:v>282</c:v>
                </c:pt>
                <c:pt idx="22">
                  <c:v>330</c:v>
                </c:pt>
                <c:pt idx="23">
                  <c:v>378</c:v>
                </c:pt>
                <c:pt idx="24">
                  <c:v>441</c:v>
                </c:pt>
                <c:pt idx="25">
                  <c:v>85</c:v>
                </c:pt>
                <c:pt idx="26">
                  <c:v>304</c:v>
                </c:pt>
                <c:pt idx="27">
                  <c:v>283</c:v>
                </c:pt>
                <c:pt idx="28">
                  <c:v>127</c:v>
                </c:pt>
                <c:pt idx="29">
                  <c:v>290</c:v>
                </c:pt>
                <c:pt idx="30">
                  <c:v>312</c:v>
                </c:pt>
                <c:pt idx="31">
                  <c:v>307</c:v>
                </c:pt>
                <c:pt idx="32">
                  <c:v>425</c:v>
                </c:pt>
                <c:pt idx="33">
                  <c:v>392</c:v>
                </c:pt>
                <c:pt idx="34">
                  <c:v>539</c:v>
                </c:pt>
                <c:pt idx="35">
                  <c:v>559</c:v>
                </c:pt>
                <c:pt idx="36">
                  <c:v>881</c:v>
                </c:pt>
                <c:pt idx="37">
                  <c:v>244</c:v>
                </c:pt>
                <c:pt idx="38">
                  <c:v>552</c:v>
                </c:pt>
                <c:pt idx="39">
                  <c:v>899</c:v>
                </c:pt>
                <c:pt idx="40">
                  <c:v>181</c:v>
                </c:pt>
                <c:pt idx="41">
                  <c:v>598</c:v>
                </c:pt>
                <c:pt idx="42">
                  <c:v>1011</c:v>
                </c:pt>
                <c:pt idx="43">
                  <c:v>678</c:v>
                </c:pt>
                <c:pt idx="44">
                  <c:v>617</c:v>
                </c:pt>
                <c:pt idx="45">
                  <c:v>694</c:v>
                </c:pt>
                <c:pt idx="46">
                  <c:v>1013</c:v>
                </c:pt>
                <c:pt idx="47">
                  <c:v>376</c:v>
                </c:pt>
                <c:pt idx="48">
                  <c:v>360</c:v>
                </c:pt>
                <c:pt idx="49">
                  <c:v>680</c:v>
                </c:pt>
                <c:pt idx="50">
                  <c:v>681</c:v>
                </c:pt>
                <c:pt idx="51">
                  <c:v>683</c:v>
                </c:pt>
                <c:pt idx="52">
                  <c:v>696</c:v>
                </c:pt>
                <c:pt idx="53">
                  <c:v>697</c:v>
                </c:pt>
                <c:pt idx="54">
                  <c:v>859</c:v>
                </c:pt>
                <c:pt idx="55">
                  <c:v>856</c:v>
                </c:pt>
                <c:pt idx="56">
                  <c:v>848</c:v>
                </c:pt>
                <c:pt idx="57">
                  <c:v>866</c:v>
                </c:pt>
                <c:pt idx="58">
                  <c:v>916</c:v>
                </c:pt>
                <c:pt idx="59">
                  <c:v>924</c:v>
                </c:pt>
                <c:pt idx="60">
                  <c:v>931</c:v>
                </c:pt>
                <c:pt idx="61">
                  <c:v>935</c:v>
                </c:pt>
                <c:pt idx="62">
                  <c:v>279</c:v>
                </c:pt>
                <c:pt idx="63">
                  <c:v>280</c:v>
                </c:pt>
                <c:pt idx="64">
                  <c:v>354</c:v>
                </c:pt>
                <c:pt idx="65">
                  <c:v>357</c:v>
                </c:pt>
                <c:pt idx="66">
                  <c:v>411</c:v>
                </c:pt>
                <c:pt idx="67">
                  <c:v>408</c:v>
                </c:pt>
                <c:pt idx="68">
                  <c:v>298</c:v>
                </c:pt>
                <c:pt idx="69">
                  <c:v>673</c:v>
                </c:pt>
                <c:pt idx="70">
                  <c:v>403</c:v>
                </c:pt>
                <c:pt idx="71">
                  <c:v>520</c:v>
                </c:pt>
                <c:pt idx="72">
                  <c:v>546</c:v>
                </c:pt>
                <c:pt idx="73">
                  <c:v>549</c:v>
                </c:pt>
                <c:pt idx="74">
                  <c:v>337</c:v>
                </c:pt>
                <c:pt idx="75">
                  <c:v>215</c:v>
                </c:pt>
                <c:pt idx="76">
                  <c:v>299</c:v>
                </c:pt>
                <c:pt idx="77">
                  <c:v>78</c:v>
                </c:pt>
                <c:pt idx="78">
                  <c:v>146</c:v>
                </c:pt>
                <c:pt idx="79">
                  <c:v>296</c:v>
                </c:pt>
                <c:pt idx="80">
                  <c:v>384</c:v>
                </c:pt>
                <c:pt idx="81">
                  <c:v>154</c:v>
                </c:pt>
                <c:pt idx="82">
                  <c:v>154</c:v>
                </c:pt>
                <c:pt idx="83">
                  <c:v>226</c:v>
                </c:pt>
                <c:pt idx="84">
                  <c:v>229</c:v>
                </c:pt>
                <c:pt idx="85">
                  <c:v>315</c:v>
                </c:pt>
                <c:pt idx="86">
                  <c:v>315</c:v>
                </c:pt>
                <c:pt idx="87">
                  <c:v>316</c:v>
                </c:pt>
                <c:pt idx="88">
                  <c:v>310</c:v>
                </c:pt>
                <c:pt idx="89">
                  <c:v>317</c:v>
                </c:pt>
                <c:pt idx="90">
                  <c:v>386</c:v>
                </c:pt>
                <c:pt idx="91">
                  <c:v>386</c:v>
                </c:pt>
                <c:pt idx="92">
                  <c:v>384</c:v>
                </c:pt>
                <c:pt idx="93">
                  <c:v>400</c:v>
                </c:pt>
                <c:pt idx="94">
                  <c:v>378</c:v>
                </c:pt>
                <c:pt idx="95">
                  <c:v>390</c:v>
                </c:pt>
                <c:pt idx="96">
                  <c:v>245</c:v>
                </c:pt>
                <c:pt idx="97">
                  <c:v>323</c:v>
                </c:pt>
                <c:pt idx="98">
                  <c:v>172</c:v>
                </c:pt>
                <c:pt idx="99">
                  <c:v>217</c:v>
                </c:pt>
                <c:pt idx="100">
                  <c:v>204</c:v>
                </c:pt>
                <c:pt idx="101">
                  <c:v>398</c:v>
                </c:pt>
                <c:pt idx="102">
                  <c:v>347</c:v>
                </c:pt>
                <c:pt idx="103">
                  <c:v>250</c:v>
                </c:pt>
                <c:pt idx="104">
                  <c:v>395</c:v>
                </c:pt>
                <c:pt idx="105">
                  <c:v>299</c:v>
                </c:pt>
                <c:pt idx="106">
                  <c:v>273</c:v>
                </c:pt>
                <c:pt idx="107">
                  <c:v>89</c:v>
                </c:pt>
                <c:pt idx="108">
                  <c:v>96</c:v>
                </c:pt>
                <c:pt idx="109">
                  <c:v>122</c:v>
                </c:pt>
                <c:pt idx="110">
                  <c:v>121</c:v>
                </c:pt>
                <c:pt idx="111">
                  <c:v>227</c:v>
                </c:pt>
                <c:pt idx="112">
                  <c:v>217</c:v>
                </c:pt>
                <c:pt idx="113">
                  <c:v>260</c:v>
                </c:pt>
                <c:pt idx="114">
                  <c:v>370</c:v>
                </c:pt>
                <c:pt idx="115">
                  <c:v>223</c:v>
                </c:pt>
                <c:pt idx="116">
                  <c:v>227</c:v>
                </c:pt>
                <c:pt idx="117">
                  <c:v>213</c:v>
                </c:pt>
                <c:pt idx="118">
                  <c:v>348</c:v>
                </c:pt>
                <c:pt idx="119">
                  <c:v>159</c:v>
                </c:pt>
                <c:pt idx="120">
                  <c:v>120</c:v>
                </c:pt>
                <c:pt idx="121">
                  <c:v>124</c:v>
                </c:pt>
                <c:pt idx="122">
                  <c:v>154</c:v>
                </c:pt>
                <c:pt idx="123">
                  <c:v>209</c:v>
                </c:pt>
                <c:pt idx="124">
                  <c:v>133</c:v>
                </c:pt>
                <c:pt idx="125">
                  <c:v>321</c:v>
                </c:pt>
                <c:pt idx="126">
                  <c:v>200</c:v>
                </c:pt>
                <c:pt idx="127">
                  <c:v>232</c:v>
                </c:pt>
                <c:pt idx="128">
                  <c:v>325</c:v>
                </c:pt>
                <c:pt idx="129">
                  <c:v>380</c:v>
                </c:pt>
                <c:pt idx="130">
                  <c:v>297</c:v>
                </c:pt>
                <c:pt idx="131">
                  <c:v>401</c:v>
                </c:pt>
                <c:pt idx="132">
                  <c:v>136</c:v>
                </c:pt>
                <c:pt idx="133">
                  <c:v>146.5</c:v>
                </c:pt>
                <c:pt idx="134">
                  <c:v>147</c:v>
                </c:pt>
                <c:pt idx="135">
                  <c:v>216</c:v>
                </c:pt>
                <c:pt idx="136">
                  <c:v>151</c:v>
                </c:pt>
                <c:pt idx="137">
                  <c:v>134</c:v>
                </c:pt>
                <c:pt idx="138">
                  <c:v>318</c:v>
                </c:pt>
                <c:pt idx="139">
                  <c:v>126</c:v>
                </c:pt>
                <c:pt idx="140">
                  <c:v>393</c:v>
                </c:pt>
                <c:pt idx="141">
                  <c:v>390</c:v>
                </c:pt>
                <c:pt idx="142">
                  <c:v>367</c:v>
                </c:pt>
                <c:pt idx="143">
                  <c:v>399</c:v>
                </c:pt>
                <c:pt idx="144">
                  <c:v>371</c:v>
                </c:pt>
                <c:pt idx="145">
                  <c:v>325</c:v>
                </c:pt>
                <c:pt idx="146">
                  <c:v>373</c:v>
                </c:pt>
                <c:pt idx="147">
                  <c:v>420</c:v>
                </c:pt>
                <c:pt idx="148">
                  <c:v>378</c:v>
                </c:pt>
                <c:pt idx="149">
                  <c:v>155</c:v>
                </c:pt>
                <c:pt idx="150">
                  <c:v>159</c:v>
                </c:pt>
                <c:pt idx="151">
                  <c:v>219</c:v>
                </c:pt>
                <c:pt idx="152">
                  <c:v>227</c:v>
                </c:pt>
                <c:pt idx="153">
                  <c:v>357</c:v>
                </c:pt>
                <c:pt idx="154">
                  <c:v>281</c:v>
                </c:pt>
                <c:pt idx="155">
                  <c:v>386</c:v>
                </c:pt>
                <c:pt idx="156">
                  <c:v>401</c:v>
                </c:pt>
                <c:pt idx="157">
                  <c:v>374</c:v>
                </c:pt>
                <c:pt idx="158">
                  <c:v>395</c:v>
                </c:pt>
                <c:pt idx="159">
                  <c:v>334</c:v>
                </c:pt>
                <c:pt idx="160">
                  <c:v>389</c:v>
                </c:pt>
                <c:pt idx="161">
                  <c:v>377</c:v>
                </c:pt>
                <c:pt idx="162">
                  <c:v>203</c:v>
                </c:pt>
                <c:pt idx="163">
                  <c:v>301</c:v>
                </c:pt>
                <c:pt idx="164">
                  <c:v>221</c:v>
                </c:pt>
                <c:pt idx="165">
                  <c:v>313</c:v>
                </c:pt>
                <c:pt idx="166">
                  <c:v>122</c:v>
                </c:pt>
                <c:pt idx="167">
                  <c:v>218</c:v>
                </c:pt>
                <c:pt idx="168">
                  <c:v>181</c:v>
                </c:pt>
                <c:pt idx="169">
                  <c:v>405</c:v>
                </c:pt>
                <c:pt idx="170">
                  <c:v>386</c:v>
                </c:pt>
                <c:pt idx="171">
                  <c:v>225</c:v>
                </c:pt>
                <c:pt idx="172">
                  <c:v>319</c:v>
                </c:pt>
                <c:pt idx="173">
                  <c:v>194</c:v>
                </c:pt>
                <c:pt idx="174">
                  <c:v>151</c:v>
                </c:pt>
                <c:pt idx="175">
                  <c:v>155</c:v>
                </c:pt>
                <c:pt idx="176">
                  <c:v>221</c:v>
                </c:pt>
                <c:pt idx="177">
                  <c:v>351</c:v>
                </c:pt>
                <c:pt idx="178">
                  <c:v>390</c:v>
                </c:pt>
                <c:pt idx="179">
                  <c:v>207</c:v>
                </c:pt>
                <c:pt idx="180">
                  <c:v>213</c:v>
                </c:pt>
                <c:pt idx="181">
                  <c:v>134</c:v>
                </c:pt>
                <c:pt idx="182">
                  <c:v>200</c:v>
                </c:pt>
                <c:pt idx="183">
                  <c:v>146</c:v>
                </c:pt>
                <c:pt idx="184">
                  <c:v>150</c:v>
                </c:pt>
                <c:pt idx="185">
                  <c:v>224</c:v>
                </c:pt>
                <c:pt idx="186">
                  <c:v>224</c:v>
                </c:pt>
              </c:numCache>
            </c:numRef>
          </c:val>
          <c:extLst>
            <c:ext xmlns:c16="http://schemas.microsoft.com/office/drawing/2014/chart" uri="{C3380CC4-5D6E-409C-BE32-E72D297353CC}">
              <c16:uniqueId val="{00000000-AF2B-4888-87A2-0718AABB04DB}"/>
            </c:ext>
          </c:extLst>
        </c:ser>
        <c:dLbls>
          <c:showLegendKey val="0"/>
          <c:showVal val="0"/>
          <c:showCatName val="0"/>
          <c:showSerName val="0"/>
          <c:showPercent val="0"/>
          <c:showBubbleSize val="0"/>
        </c:dLbls>
        <c:gapWidth val="150"/>
        <c:axId val="68225280"/>
        <c:axId val="68233472"/>
      </c:barChart>
      <c:catAx>
        <c:axId val="68225280"/>
        <c:scaling>
          <c:orientation val="minMax"/>
        </c:scaling>
        <c:delete val="0"/>
        <c:axPos val="b"/>
        <c:numFmt formatCode="General" sourceLinked="0"/>
        <c:majorTickMark val="none"/>
        <c:minorTickMark val="none"/>
        <c:tickLblPos val="nextTo"/>
        <c:crossAx val="68233472"/>
        <c:crosses val="autoZero"/>
        <c:auto val="1"/>
        <c:lblAlgn val="ctr"/>
        <c:lblOffset val="100"/>
        <c:noMultiLvlLbl val="0"/>
      </c:catAx>
      <c:valAx>
        <c:axId val="68233472"/>
        <c:scaling>
          <c:orientation val="minMax"/>
        </c:scaling>
        <c:delete val="0"/>
        <c:axPos val="l"/>
        <c:majorGridlines/>
        <c:numFmt formatCode="General" sourceLinked="1"/>
        <c:majorTickMark val="none"/>
        <c:minorTickMark val="none"/>
        <c:tickLblPos val="nextTo"/>
        <c:crossAx val="68225280"/>
        <c:crosses val="autoZero"/>
        <c:crossBetween val="between"/>
      </c:valAx>
    </c:plotArea>
    <c:legend>
      <c:legendPos val="r"/>
      <c:layout>
        <c:manualLayout>
          <c:xMode val="edge"/>
          <c:yMode val="edge"/>
          <c:x val="0.88063118986758504"/>
          <c:y val="3.7532508436445449E-3"/>
          <c:w val="0.1029304504218424"/>
          <c:h val="0.27009331833520811"/>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[ML_ALL_benchmarks (Autosaved) (Recovered).xlsx]pivotTables!PivotTable2</c:name>
    <c:fmtId val="0"/>
  </c:pivotSource>
  <c:chart>
    <c:title>
      <c:tx>
        <c:rich>
          <a:bodyPr rot="0" spcFirstLastPara="1" vertOverflow="ellipsis" vert="horz" wrap="square" anchor="ctr" anchorCtr="1"/>
          <a:lstStyle/>
          <a:p>
            <a:pPr>
              <a:defRPr sz="2400" b="0" i="0" u="none" strike="noStrike" kern="1200" cap="none" spc="20" baseline="0">
                <a:solidFill>
                  <a:schemeClr val="tx1">
                    <a:lumMod val="50000"/>
                    <a:lumOff val="50000"/>
                  </a:schemeClr>
                </a:solidFill>
                <a:latin typeface="+mn-lt"/>
                <a:ea typeface="+mn-ea"/>
                <a:cs typeface="+mn-cs"/>
              </a:defRPr>
            </a:pPr>
            <a:r>
              <a:rPr lang="en-US" sz="2400" b="1"/>
              <a:t>GpuScore</a:t>
            </a:r>
          </a:p>
        </c:rich>
      </c:tx>
      <c:layout/>
      <c:overlay val="0"/>
      <c:spPr>
        <a:noFill/>
        <a:ln>
          <a:noFill/>
        </a:ln>
        <a:effectLst/>
      </c:spPr>
      <c:txPr>
        <a:bodyPr rot="0" spcFirstLastPara="1" vertOverflow="ellipsis" vert="horz" wrap="square" anchor="ctr" anchorCtr="1"/>
        <a:lstStyle/>
        <a:p>
          <a:pPr>
            <a:defRPr sz="2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s>
    <c:plotArea>
      <c:layout/>
      <c:barChart>
        <c:barDir val="col"/>
        <c:grouping val="clustered"/>
        <c:varyColors val="0"/>
        <c:ser>
          <c:idx val="0"/>
          <c:order val="0"/>
          <c:tx>
            <c:strRef>
              <c:f>pivotTables!$E$21</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pivotTables!$D$22:$D$209</c:f>
              <c:strCache>
                <c:ptCount val="187"/>
                <c:pt idx="0">
                  <c:v>ASUS ROG Phone 3</c:v>
                </c:pt>
                <c:pt idx="1">
                  <c:v>Asus ROG Phone 5</c:v>
                </c:pt>
                <c:pt idx="2">
                  <c:v>Asus Zenfone 7</c:v>
                </c:pt>
                <c:pt idx="3">
                  <c:v>Asus Zenfone 8</c:v>
                </c:pt>
                <c:pt idx="4">
                  <c:v>Essential PH-1</c:v>
                </c:pt>
                <c:pt idx="5">
                  <c:v>Google Pixel</c:v>
                </c:pt>
                <c:pt idx="6">
                  <c:v>Google Pixel 2</c:v>
                </c:pt>
                <c:pt idx="7">
                  <c:v>Google Pixel 2 XL</c:v>
                </c:pt>
                <c:pt idx="8">
                  <c:v>Google Pixel 3</c:v>
                </c:pt>
                <c:pt idx="9">
                  <c:v>Google Pixel 3 XL</c:v>
                </c:pt>
                <c:pt idx="10">
                  <c:v>Google Pixel 3a</c:v>
                </c:pt>
                <c:pt idx="11">
                  <c:v>Google Pixel 3a XL</c:v>
                </c:pt>
                <c:pt idx="12">
                  <c:v>Google Pixel 4</c:v>
                </c:pt>
                <c:pt idx="13">
                  <c:v>Google Pixel 4 XL</c:v>
                </c:pt>
                <c:pt idx="14">
                  <c:v>Google Pixel 4a</c:v>
                </c:pt>
                <c:pt idx="15">
                  <c:v>Google Pixel 4a 5G</c:v>
                </c:pt>
                <c:pt idx="16">
                  <c:v>Google Pixel 5</c:v>
                </c:pt>
                <c:pt idx="17">
                  <c:v>Google Pixel 6</c:v>
                </c:pt>
                <c:pt idx="18">
                  <c:v>Google Pixel 6 Pro</c:v>
                </c:pt>
                <c:pt idx="19">
                  <c:v>Google Pixel XL</c:v>
                </c:pt>
                <c:pt idx="20">
                  <c:v>Huawei Honor View 20</c:v>
                </c:pt>
                <c:pt idx="21">
                  <c:v>Huawei Mate 20</c:v>
                </c:pt>
                <c:pt idx="22">
                  <c:v>Huawei Mate 20 Pro</c:v>
                </c:pt>
                <c:pt idx="23">
                  <c:v>Huawei Mate 30 Pro 5G</c:v>
                </c:pt>
                <c:pt idx="24">
                  <c:v>Huawei Mate 40 Pro</c:v>
                </c:pt>
                <c:pt idx="25">
                  <c:v>Huawei Nexus 6P</c:v>
                </c:pt>
                <c:pt idx="26">
                  <c:v>Huawei nova 5T</c:v>
                </c:pt>
                <c:pt idx="27">
                  <c:v>Huawei P30</c:v>
                </c:pt>
                <c:pt idx="28">
                  <c:v>Huawei P30 lite</c:v>
                </c:pt>
                <c:pt idx="29">
                  <c:v>Huawei P30 Pro</c:v>
                </c:pt>
                <c:pt idx="30">
                  <c:v>Huawei P40</c:v>
                </c:pt>
                <c:pt idx="31">
                  <c:v>iPad (5th generation)</c:v>
                </c:pt>
                <c:pt idx="32">
                  <c:v>iPad (6th generation)</c:v>
                </c:pt>
                <c:pt idx="33">
                  <c:v>iPad (7th generation)</c:v>
                </c:pt>
                <c:pt idx="34">
                  <c:v>iPad (8th generation)</c:v>
                </c:pt>
                <c:pt idx="35">
                  <c:v>iPad Air (3rd generation)</c:v>
                </c:pt>
                <c:pt idx="36">
                  <c:v>iPad Air (4th generation)</c:v>
                </c:pt>
                <c:pt idx="37">
                  <c:v>iPad Air 2</c:v>
                </c:pt>
                <c:pt idx="38">
                  <c:v>iPad mini (5th generation)</c:v>
                </c:pt>
                <c:pt idx="39">
                  <c:v>iPad mini (6th generation)</c:v>
                </c:pt>
                <c:pt idx="40">
                  <c:v>iPad mini 4</c:v>
                </c:pt>
                <c:pt idx="41">
                  <c:v>iPad Pro (10.5-inch)</c:v>
                </c:pt>
                <c:pt idx="42">
                  <c:v>iPad Pro (11-inch 3rd generation)</c:v>
                </c:pt>
                <c:pt idx="43">
                  <c:v>iPad Pro (11-inch)</c:v>
                </c:pt>
                <c:pt idx="44">
                  <c:v>iPad Pro (12.9-inch 2nd Generation)</c:v>
                </c:pt>
                <c:pt idx="45">
                  <c:v>iPad Pro (12.9-inch 3rd Generation)</c:v>
                </c:pt>
                <c:pt idx="46">
                  <c:v>iPad Pro (12.9-inch 5th generation)</c:v>
                </c:pt>
                <c:pt idx="47">
                  <c:v>iPad Pro (12.9-inch)</c:v>
                </c:pt>
                <c:pt idx="48">
                  <c:v>iPad Pro (9.7-inch)</c:v>
                </c:pt>
                <c:pt idx="49">
                  <c:v>iPad Pro 11-inch (2nd generation)</c:v>
                </c:pt>
                <c:pt idx="50">
                  <c:v>iPad Pro 12.9-inch (4th generation)</c:v>
                </c:pt>
                <c:pt idx="51">
                  <c:v>iPhone 11</c:v>
                </c:pt>
                <c:pt idx="52">
                  <c:v>iPhone 11 Pro</c:v>
                </c:pt>
                <c:pt idx="53">
                  <c:v>iPhone 11 Pro Max</c:v>
                </c:pt>
                <c:pt idx="54">
                  <c:v>iPhone 12</c:v>
                </c:pt>
                <c:pt idx="55">
                  <c:v>iPhone 12 Mini</c:v>
                </c:pt>
                <c:pt idx="56">
                  <c:v>iPhone 12 Pro</c:v>
                </c:pt>
                <c:pt idx="57">
                  <c:v>iPhone 12 Pro Max</c:v>
                </c:pt>
                <c:pt idx="58">
                  <c:v>iPhone 13</c:v>
                </c:pt>
                <c:pt idx="59">
                  <c:v>iPhone 13 mini</c:v>
                </c:pt>
                <c:pt idx="60">
                  <c:v>iPhone 13 Pro</c:v>
                </c:pt>
                <c:pt idx="61">
                  <c:v>iPhone 13 Pro Max</c:v>
                </c:pt>
                <c:pt idx="62">
                  <c:v>iPhone 6s</c:v>
                </c:pt>
                <c:pt idx="63">
                  <c:v>iPhone 6s Plus</c:v>
                </c:pt>
                <c:pt idx="64">
                  <c:v>iPhone 7</c:v>
                </c:pt>
                <c:pt idx="65">
                  <c:v>iPhone 7 Plus</c:v>
                </c:pt>
                <c:pt idx="66">
                  <c:v>iPhone 8</c:v>
                </c:pt>
                <c:pt idx="67">
                  <c:v>iPhone 8 Plus</c:v>
                </c:pt>
                <c:pt idx="68">
                  <c:v>iPhone SE</c:v>
                </c:pt>
                <c:pt idx="69">
                  <c:v>iPhone SE (2nd generation)</c:v>
                </c:pt>
                <c:pt idx="70">
                  <c:v>iPhone X</c:v>
                </c:pt>
                <c:pt idx="71">
                  <c:v>iPhone XR</c:v>
                </c:pt>
                <c:pt idx="72">
                  <c:v>iPhone XS</c:v>
                </c:pt>
                <c:pt idx="73">
                  <c:v>iPhone XS Max</c:v>
                </c:pt>
                <c:pt idx="74">
                  <c:v>iPod (7th generation)</c:v>
                </c:pt>
                <c:pt idx="75">
                  <c:v>LG G7 ThinQ</c:v>
                </c:pt>
                <c:pt idx="76">
                  <c:v>LG G8 ThinQ</c:v>
                </c:pt>
                <c:pt idx="77">
                  <c:v>LG Nexus 5X</c:v>
                </c:pt>
                <c:pt idx="78">
                  <c:v>LG V30</c:v>
                </c:pt>
                <c:pt idx="79">
                  <c:v>LG V50 ThinQ 5G</c:v>
                </c:pt>
                <c:pt idx="80">
                  <c:v>Microsoft Surface Duo 2</c:v>
                </c:pt>
                <c:pt idx="81">
                  <c:v>NVIDIA SHIELD Android TV</c:v>
                </c:pt>
                <c:pt idx="82">
                  <c:v>OnePlus 5T</c:v>
                </c:pt>
                <c:pt idx="83">
                  <c:v>OnePlus 6</c:v>
                </c:pt>
                <c:pt idx="84">
                  <c:v>OnePlus 6T</c:v>
                </c:pt>
                <c:pt idx="85">
                  <c:v>OnePlus 7</c:v>
                </c:pt>
                <c:pt idx="86">
                  <c:v>OnePlus 7 Pro</c:v>
                </c:pt>
                <c:pt idx="87">
                  <c:v>OnePlus 7T</c:v>
                </c:pt>
                <c:pt idx="88">
                  <c:v>OnePlus 7T Pro</c:v>
                </c:pt>
                <c:pt idx="89">
                  <c:v>OnePlus 7T Pro 5G</c:v>
                </c:pt>
                <c:pt idx="90">
                  <c:v>OnePlus 8</c:v>
                </c:pt>
                <c:pt idx="91">
                  <c:v>OnePlus 8 Pro</c:v>
                </c:pt>
                <c:pt idx="92">
                  <c:v>OnePlus 8T</c:v>
                </c:pt>
                <c:pt idx="93">
                  <c:v>OnePlus 8T+ 5G</c:v>
                </c:pt>
                <c:pt idx="94">
                  <c:v>OnePlus 9R</c:v>
                </c:pt>
                <c:pt idx="95">
                  <c:v>OnePlus 9R 5G</c:v>
                </c:pt>
                <c:pt idx="96">
                  <c:v>OnePlus Nord</c:v>
                </c:pt>
                <c:pt idx="97">
                  <c:v>OnePlus Nord 2 5G</c:v>
                </c:pt>
                <c:pt idx="98">
                  <c:v>Realme 5 Pro</c:v>
                </c:pt>
                <c:pt idx="99">
                  <c:v>Realme 7</c:v>
                </c:pt>
                <c:pt idx="100">
                  <c:v>Realme 8</c:v>
                </c:pt>
                <c:pt idx="101">
                  <c:v>Realme GT 5G</c:v>
                </c:pt>
                <c:pt idx="102">
                  <c:v>Realme GT Master</c:v>
                </c:pt>
                <c:pt idx="103">
                  <c:v>Realme GT Neo</c:v>
                </c:pt>
                <c:pt idx="104">
                  <c:v>Realme GT Neo2</c:v>
                </c:pt>
                <c:pt idx="105">
                  <c:v>Realme X2 Pro</c:v>
                </c:pt>
                <c:pt idx="106">
                  <c:v>Realme X7 Pro</c:v>
                </c:pt>
                <c:pt idx="107">
                  <c:v>Samsung Galaxy A20</c:v>
                </c:pt>
                <c:pt idx="108">
                  <c:v>Samsung Galaxy A21s</c:v>
                </c:pt>
                <c:pt idx="109">
                  <c:v>Samsung Galaxy A50</c:v>
                </c:pt>
                <c:pt idx="110">
                  <c:v>Samsung Galaxy A51</c:v>
                </c:pt>
                <c:pt idx="111">
                  <c:v>Samsung Galaxy A51 5G</c:v>
                </c:pt>
                <c:pt idx="112">
                  <c:v>Samsung Galaxy A52</c:v>
                </c:pt>
                <c:pt idx="113">
                  <c:v>Samsung Galaxy A52 5G</c:v>
                </c:pt>
                <c:pt idx="114">
                  <c:v>Samsung Galaxy A52S 5G</c:v>
                </c:pt>
                <c:pt idx="115">
                  <c:v>Samsung Galaxy A71</c:v>
                </c:pt>
                <c:pt idx="116">
                  <c:v>Samsung Galaxy A71 5G</c:v>
                </c:pt>
                <c:pt idx="117">
                  <c:v>Samsung Galaxy A72</c:v>
                </c:pt>
                <c:pt idx="118">
                  <c:v>Samsung Galaxy A90 5G</c:v>
                </c:pt>
                <c:pt idx="119">
                  <c:v>Samsung Galaxy F62</c:v>
                </c:pt>
                <c:pt idx="120">
                  <c:v>Samsung Galaxy M30s</c:v>
                </c:pt>
                <c:pt idx="121">
                  <c:v>Samsung Galaxy M31</c:v>
                </c:pt>
                <c:pt idx="122">
                  <c:v>Samsung Galaxy Note 8</c:v>
                </c:pt>
                <c:pt idx="123">
                  <c:v>Samsung Galaxy Note 9</c:v>
                </c:pt>
                <c:pt idx="124">
                  <c:v>Samsung Galaxy Note FE</c:v>
                </c:pt>
                <c:pt idx="125">
                  <c:v>Samsung Galaxy Note10</c:v>
                </c:pt>
                <c:pt idx="126">
                  <c:v>Samsung Galaxy Note10 5G</c:v>
                </c:pt>
                <c:pt idx="127">
                  <c:v>Samsung Galaxy Note10 Lite</c:v>
                </c:pt>
                <c:pt idx="128">
                  <c:v>Samsung Galaxy Note10+</c:v>
                </c:pt>
                <c:pt idx="129">
                  <c:v>Samsung Galaxy Note20 5G</c:v>
                </c:pt>
                <c:pt idx="130">
                  <c:v>Samsung Galaxy Note20 Ultra</c:v>
                </c:pt>
                <c:pt idx="131">
                  <c:v>Samsung Galaxy Note20 Ultra 5G</c:v>
                </c:pt>
                <c:pt idx="132">
                  <c:v>Samsung Galaxy S6</c:v>
                </c:pt>
                <c:pt idx="133">
                  <c:v>Samsung Galaxy S8</c:v>
                </c:pt>
                <c:pt idx="134">
                  <c:v>Samsung Galaxy S8+</c:v>
                </c:pt>
                <c:pt idx="135">
                  <c:v>Samsung Galaxy S9</c:v>
                </c:pt>
                <c:pt idx="136">
                  <c:v>Samsung Galaxy Tab A7</c:v>
                </c:pt>
                <c:pt idx="137">
                  <c:v>Samsung Galaxy Tab S5e</c:v>
                </c:pt>
                <c:pt idx="138">
                  <c:v>Samsung Galaxy Tab S6</c:v>
                </c:pt>
                <c:pt idx="139">
                  <c:v>Samsung Galaxy Tab S6 Lite</c:v>
                </c:pt>
                <c:pt idx="140">
                  <c:v>Samsung Galaxy Tab S7</c:v>
                </c:pt>
                <c:pt idx="141">
                  <c:v>Samsung Galaxy Tab S7+</c:v>
                </c:pt>
                <c:pt idx="142">
                  <c:v>Samsung Galaxy Z Flip3</c:v>
                </c:pt>
                <c:pt idx="143">
                  <c:v>Samsung Galaxy Z Fold2 5G</c:v>
                </c:pt>
                <c:pt idx="144">
                  <c:v>Samsung Galaxy Z Fold3 5G</c:v>
                </c:pt>
                <c:pt idx="145">
                  <c:v>Sony Xperia 1</c:v>
                </c:pt>
                <c:pt idx="146">
                  <c:v>Sony Xperia 1 II</c:v>
                </c:pt>
                <c:pt idx="147">
                  <c:v>Sony Xperia 1 III</c:v>
                </c:pt>
                <c:pt idx="148">
                  <c:v>Sony Xperia 5 II</c:v>
                </c:pt>
                <c:pt idx="149">
                  <c:v>Sony Xperia XZ Premium</c:v>
                </c:pt>
                <c:pt idx="150">
                  <c:v>Sony Xperia XZ1</c:v>
                </c:pt>
                <c:pt idx="151">
                  <c:v>Sony Xperia XZ2</c:v>
                </c:pt>
                <c:pt idx="152">
                  <c:v>Sony Xperia XZ2 Compact</c:v>
                </c:pt>
                <c:pt idx="153">
                  <c:v>Xiaomi 11 Lite 5G NE</c:v>
                </c:pt>
                <c:pt idx="154">
                  <c:v>Xiaomi 11T</c:v>
                </c:pt>
                <c:pt idx="155">
                  <c:v>Xiaomi 11T Pro</c:v>
                </c:pt>
                <c:pt idx="156">
                  <c:v>Xiaomi Mi 10T 5G</c:v>
                </c:pt>
                <c:pt idx="157">
                  <c:v>Xiaomi Mi 10T Pro 5G</c:v>
                </c:pt>
                <c:pt idx="158">
                  <c:v>Xiaomi Mi 11</c:v>
                </c:pt>
                <c:pt idx="159">
                  <c:v>Xiaomi Mi 11 Lite</c:v>
                </c:pt>
                <c:pt idx="160">
                  <c:v>Xiaomi Mi 11 Ultra</c:v>
                </c:pt>
                <c:pt idx="161">
                  <c:v>Xiaomi Mi 11X</c:v>
                </c:pt>
                <c:pt idx="162">
                  <c:v>Xiaomi Mi 8</c:v>
                </c:pt>
                <c:pt idx="163">
                  <c:v>Xiaomi Mi 9</c:v>
                </c:pt>
                <c:pt idx="164">
                  <c:v>Xiaomi Mi 9T</c:v>
                </c:pt>
                <c:pt idx="165">
                  <c:v>Xiaomi Mi 9T Pro</c:v>
                </c:pt>
                <c:pt idx="166">
                  <c:v>Xiaomi Mi A2</c:v>
                </c:pt>
                <c:pt idx="167">
                  <c:v>Xiaomi Mix 2S</c:v>
                </c:pt>
                <c:pt idx="168">
                  <c:v>Xiaomi Poco F1</c:v>
                </c:pt>
                <c:pt idx="169">
                  <c:v>Xiaomi Poco F2 Pro</c:v>
                </c:pt>
                <c:pt idx="170">
                  <c:v>Xiaomi Poco F3</c:v>
                </c:pt>
                <c:pt idx="171">
                  <c:v>Xiaomi Poco X3 NFC</c:v>
                </c:pt>
                <c:pt idx="172">
                  <c:v>Xiaomi Poco X3 Pro</c:v>
                </c:pt>
                <c:pt idx="173">
                  <c:v>Xiaomi Pocophone F1</c:v>
                </c:pt>
                <c:pt idx="174">
                  <c:v>Xiaomi Redmi 10X 4G</c:v>
                </c:pt>
                <c:pt idx="175">
                  <c:v>Xiaomi Redmi 9</c:v>
                </c:pt>
                <c:pt idx="176">
                  <c:v>Xiaomi Redmi K20</c:v>
                </c:pt>
                <c:pt idx="177">
                  <c:v>Xiaomi Redmi K30 Ultra</c:v>
                </c:pt>
                <c:pt idx="178">
                  <c:v>Xiaomi Redmi K40</c:v>
                </c:pt>
                <c:pt idx="179">
                  <c:v>Xiaomi Redmi Note 10</c:v>
                </c:pt>
                <c:pt idx="180">
                  <c:v>Xiaomi Redmi Note 10 Pro</c:v>
                </c:pt>
                <c:pt idx="181">
                  <c:v>Xiaomi Redmi Note 7</c:v>
                </c:pt>
                <c:pt idx="182">
                  <c:v>Xiaomi Redmi Note 7 Pro</c:v>
                </c:pt>
                <c:pt idx="183">
                  <c:v>Xiaomi Redmi Note 8</c:v>
                </c:pt>
                <c:pt idx="184">
                  <c:v>Xiaomi Redmi Note 8T</c:v>
                </c:pt>
                <c:pt idx="185">
                  <c:v>Xiaomi Redmi Note 9 Pro</c:v>
                </c:pt>
                <c:pt idx="186">
                  <c:v>Xiaomi Redmi Note 9S</c:v>
                </c:pt>
              </c:strCache>
            </c:strRef>
          </c:cat>
          <c:val>
            <c:numRef>
              <c:f>pivotTables!$E$22:$E$209</c:f>
              <c:numCache>
                <c:formatCode>General</c:formatCode>
                <c:ptCount val="187"/>
                <c:pt idx="0">
                  <c:v>1417</c:v>
                </c:pt>
                <c:pt idx="1">
                  <c:v>1810</c:v>
                </c:pt>
                <c:pt idx="2">
                  <c:v>1365</c:v>
                </c:pt>
                <c:pt idx="3">
                  <c:v>1638</c:v>
                </c:pt>
                <c:pt idx="4">
                  <c:v>353</c:v>
                </c:pt>
                <c:pt idx="5">
                  <c:v>155</c:v>
                </c:pt>
                <c:pt idx="6">
                  <c:v>187</c:v>
                </c:pt>
                <c:pt idx="7">
                  <c:v>188</c:v>
                </c:pt>
                <c:pt idx="8">
                  <c:v>807</c:v>
                </c:pt>
                <c:pt idx="9">
                  <c:v>787</c:v>
                </c:pt>
                <c:pt idx="10">
                  <c:v>331</c:v>
                </c:pt>
                <c:pt idx="11">
                  <c:v>356</c:v>
                </c:pt>
                <c:pt idx="12">
                  <c:v>1039</c:v>
                </c:pt>
                <c:pt idx="13">
                  <c:v>1029</c:v>
                </c:pt>
                <c:pt idx="14">
                  <c:v>493</c:v>
                </c:pt>
                <c:pt idx="15">
                  <c:v>641</c:v>
                </c:pt>
                <c:pt idx="16">
                  <c:v>620</c:v>
                </c:pt>
                <c:pt idx="17">
                  <c:v>1374</c:v>
                </c:pt>
                <c:pt idx="18">
                  <c:v>1368</c:v>
                </c:pt>
                <c:pt idx="19">
                  <c:v>254</c:v>
                </c:pt>
                <c:pt idx="20">
                  <c:v>827</c:v>
                </c:pt>
                <c:pt idx="21">
                  <c:v>813</c:v>
                </c:pt>
                <c:pt idx="22">
                  <c:v>945</c:v>
                </c:pt>
                <c:pt idx="23">
                  <c:v>1035</c:v>
                </c:pt>
                <c:pt idx="24">
                  <c:v>1290</c:v>
                </c:pt>
                <c:pt idx="25">
                  <c:v>111</c:v>
                </c:pt>
                <c:pt idx="26">
                  <c:v>853</c:v>
                </c:pt>
                <c:pt idx="27">
                  <c:v>747</c:v>
                </c:pt>
                <c:pt idx="28">
                  <c:v>269</c:v>
                </c:pt>
                <c:pt idx="29">
                  <c:v>824</c:v>
                </c:pt>
                <c:pt idx="30">
                  <c:v>605</c:v>
                </c:pt>
                <c:pt idx="31">
                  <c:v>522</c:v>
                </c:pt>
                <c:pt idx="32">
                  <c:v>716</c:v>
                </c:pt>
                <c:pt idx="33">
                  <c:v>709</c:v>
                </c:pt>
                <c:pt idx="34">
                  <c:v>1110</c:v>
                </c:pt>
                <c:pt idx="35">
                  <c:v>1134</c:v>
                </c:pt>
                <c:pt idx="36">
                  <c:v>1950</c:v>
                </c:pt>
                <c:pt idx="37">
                  <c:v>376</c:v>
                </c:pt>
                <c:pt idx="38">
                  <c:v>1128</c:v>
                </c:pt>
                <c:pt idx="39">
                  <c:v>2095</c:v>
                </c:pt>
                <c:pt idx="40">
                  <c:v>275</c:v>
                </c:pt>
                <c:pt idx="41">
                  <c:v>1048</c:v>
                </c:pt>
                <c:pt idx="42">
                  <c:v>2842</c:v>
                </c:pt>
                <c:pt idx="43">
                  <c:v>1878</c:v>
                </c:pt>
                <c:pt idx="44">
                  <c:v>1059</c:v>
                </c:pt>
                <c:pt idx="45">
                  <c:v>1903</c:v>
                </c:pt>
                <c:pt idx="46">
                  <c:v>2824</c:v>
                </c:pt>
                <c:pt idx="47">
                  <c:v>727</c:v>
                </c:pt>
                <c:pt idx="48">
                  <c:v>679</c:v>
                </c:pt>
                <c:pt idx="49">
                  <c:v>1938</c:v>
                </c:pt>
                <c:pt idx="50">
                  <c:v>1942</c:v>
                </c:pt>
                <c:pt idx="51">
                  <c:v>1363</c:v>
                </c:pt>
                <c:pt idx="52">
                  <c:v>1369</c:v>
                </c:pt>
                <c:pt idx="53">
                  <c:v>1375</c:v>
                </c:pt>
                <c:pt idx="54">
                  <c:v>1584</c:v>
                </c:pt>
                <c:pt idx="55">
                  <c:v>1578</c:v>
                </c:pt>
                <c:pt idx="56">
                  <c:v>1564</c:v>
                </c:pt>
                <c:pt idx="57">
                  <c:v>1579</c:v>
                </c:pt>
                <c:pt idx="58">
                  <c:v>1831</c:v>
                </c:pt>
                <c:pt idx="59">
                  <c:v>1852</c:v>
                </c:pt>
                <c:pt idx="60">
                  <c:v>2261</c:v>
                </c:pt>
                <c:pt idx="61">
                  <c:v>2273</c:v>
                </c:pt>
                <c:pt idx="62">
                  <c:v>502</c:v>
                </c:pt>
                <c:pt idx="63">
                  <c:v>508</c:v>
                </c:pt>
                <c:pt idx="64">
                  <c:v>676</c:v>
                </c:pt>
                <c:pt idx="65">
                  <c:v>677</c:v>
                </c:pt>
                <c:pt idx="66">
                  <c:v>861</c:v>
                </c:pt>
                <c:pt idx="67">
                  <c:v>853</c:v>
                </c:pt>
                <c:pt idx="68">
                  <c:v>513</c:v>
                </c:pt>
                <c:pt idx="69">
                  <c:v>1354</c:v>
                </c:pt>
                <c:pt idx="70">
                  <c:v>864</c:v>
                </c:pt>
                <c:pt idx="71">
                  <c:v>1097</c:v>
                </c:pt>
                <c:pt idx="72">
                  <c:v>1110</c:v>
                </c:pt>
                <c:pt idx="73">
                  <c:v>1151</c:v>
                </c:pt>
                <c:pt idx="74">
                  <c:v>551</c:v>
                </c:pt>
                <c:pt idx="75">
                  <c:v>743</c:v>
                </c:pt>
                <c:pt idx="76">
                  <c:v>1019</c:v>
                </c:pt>
                <c:pt idx="77">
                  <c:v>75</c:v>
                </c:pt>
                <c:pt idx="78">
                  <c:v>504</c:v>
                </c:pt>
                <c:pt idx="79">
                  <c:v>1049</c:v>
                </c:pt>
                <c:pt idx="80">
                  <c:v>1834</c:v>
                </c:pt>
                <c:pt idx="81">
                  <c:v>226</c:v>
                </c:pt>
                <c:pt idx="82">
                  <c:v>487</c:v>
                </c:pt>
                <c:pt idx="83">
                  <c:v>751</c:v>
                </c:pt>
                <c:pt idx="84">
                  <c:v>758</c:v>
                </c:pt>
                <c:pt idx="85">
                  <c:v>1044</c:v>
                </c:pt>
                <c:pt idx="86">
                  <c:v>1066</c:v>
                </c:pt>
                <c:pt idx="87">
                  <c:v>1146</c:v>
                </c:pt>
                <c:pt idx="88">
                  <c:v>1078</c:v>
                </c:pt>
                <c:pt idx="89">
                  <c:v>1157</c:v>
                </c:pt>
                <c:pt idx="90">
                  <c:v>1201</c:v>
                </c:pt>
                <c:pt idx="91">
                  <c:v>1265</c:v>
                </c:pt>
                <c:pt idx="92">
                  <c:v>1259</c:v>
                </c:pt>
                <c:pt idx="93">
                  <c:v>1252</c:v>
                </c:pt>
                <c:pt idx="94">
                  <c:v>1346</c:v>
                </c:pt>
                <c:pt idx="95">
                  <c:v>1357</c:v>
                </c:pt>
                <c:pt idx="96">
                  <c:v>555</c:v>
                </c:pt>
                <c:pt idx="97">
                  <c:v>1097</c:v>
                </c:pt>
                <c:pt idx="98">
                  <c:v>398</c:v>
                </c:pt>
                <c:pt idx="99">
                  <c:v>581</c:v>
                </c:pt>
                <c:pt idx="100">
                  <c:v>544</c:v>
                </c:pt>
                <c:pt idx="101">
                  <c:v>1688</c:v>
                </c:pt>
                <c:pt idx="102">
                  <c:v>857</c:v>
                </c:pt>
                <c:pt idx="103">
                  <c:v>790</c:v>
                </c:pt>
                <c:pt idx="104">
                  <c:v>1340</c:v>
                </c:pt>
                <c:pt idx="105">
                  <c:v>1033</c:v>
                </c:pt>
                <c:pt idx="106">
                  <c:v>792</c:v>
                </c:pt>
                <c:pt idx="107">
                  <c:v>210</c:v>
                </c:pt>
                <c:pt idx="108">
                  <c:v>177</c:v>
                </c:pt>
                <c:pt idx="109">
                  <c:v>293</c:v>
                </c:pt>
                <c:pt idx="110">
                  <c:v>289</c:v>
                </c:pt>
                <c:pt idx="111">
                  <c:v>673</c:v>
                </c:pt>
                <c:pt idx="112">
                  <c:v>502</c:v>
                </c:pt>
                <c:pt idx="113">
                  <c:v>553</c:v>
                </c:pt>
                <c:pt idx="114">
                  <c:v>968</c:v>
                </c:pt>
                <c:pt idx="115">
                  <c:v>422</c:v>
                </c:pt>
                <c:pt idx="116">
                  <c:v>605</c:v>
                </c:pt>
                <c:pt idx="117">
                  <c:v>461</c:v>
                </c:pt>
                <c:pt idx="118">
                  <c:v>1132</c:v>
                </c:pt>
                <c:pt idx="119">
                  <c:v>812</c:v>
                </c:pt>
                <c:pt idx="120">
                  <c:v>323</c:v>
                </c:pt>
                <c:pt idx="121">
                  <c:v>294</c:v>
                </c:pt>
                <c:pt idx="122">
                  <c:v>650</c:v>
                </c:pt>
                <c:pt idx="123">
                  <c:v>669</c:v>
                </c:pt>
                <c:pt idx="124">
                  <c:v>400</c:v>
                </c:pt>
                <c:pt idx="125">
                  <c:v>921</c:v>
                </c:pt>
                <c:pt idx="126">
                  <c:v>818</c:v>
                </c:pt>
                <c:pt idx="127">
                  <c:v>679</c:v>
                </c:pt>
                <c:pt idx="128">
                  <c:v>1019</c:v>
                </c:pt>
                <c:pt idx="129">
                  <c:v>1315</c:v>
                </c:pt>
                <c:pt idx="130">
                  <c:v>1049</c:v>
                </c:pt>
                <c:pt idx="131">
                  <c:v>1283</c:v>
                </c:pt>
                <c:pt idx="132">
                  <c:v>167</c:v>
                </c:pt>
                <c:pt idx="133">
                  <c:v>1116</c:v>
                </c:pt>
                <c:pt idx="134">
                  <c:v>585</c:v>
                </c:pt>
                <c:pt idx="135">
                  <c:v>738</c:v>
                </c:pt>
                <c:pt idx="136">
                  <c:v>638</c:v>
                </c:pt>
                <c:pt idx="137">
                  <c:v>275</c:v>
                </c:pt>
                <c:pt idx="138">
                  <c:v>994</c:v>
                </c:pt>
                <c:pt idx="139">
                  <c:v>300</c:v>
                </c:pt>
                <c:pt idx="140">
                  <c:v>1353</c:v>
                </c:pt>
                <c:pt idx="141">
                  <c:v>1355</c:v>
                </c:pt>
                <c:pt idx="142">
                  <c:v>1595</c:v>
                </c:pt>
                <c:pt idx="143">
                  <c:v>1316</c:v>
                </c:pt>
                <c:pt idx="144">
                  <c:v>1558</c:v>
                </c:pt>
                <c:pt idx="145">
                  <c:v>1065</c:v>
                </c:pt>
                <c:pt idx="146">
                  <c:v>1219</c:v>
                </c:pt>
                <c:pt idx="147">
                  <c:v>1726</c:v>
                </c:pt>
                <c:pt idx="148">
                  <c:v>1258</c:v>
                </c:pt>
                <c:pt idx="149">
                  <c:v>548</c:v>
                </c:pt>
                <c:pt idx="150">
                  <c:v>553</c:v>
                </c:pt>
                <c:pt idx="151">
                  <c:v>777</c:v>
                </c:pt>
                <c:pt idx="152">
                  <c:v>750</c:v>
                </c:pt>
                <c:pt idx="153">
                  <c:v>886</c:v>
                </c:pt>
                <c:pt idx="154">
                  <c:v>810</c:v>
                </c:pt>
                <c:pt idx="155">
                  <c:v>1668</c:v>
                </c:pt>
                <c:pt idx="156">
                  <c:v>1267</c:v>
                </c:pt>
                <c:pt idx="157">
                  <c:v>1250</c:v>
                </c:pt>
                <c:pt idx="158">
                  <c:v>1604</c:v>
                </c:pt>
                <c:pt idx="159">
                  <c:v>952</c:v>
                </c:pt>
                <c:pt idx="160">
                  <c:v>1589</c:v>
                </c:pt>
                <c:pt idx="161">
                  <c:v>1322</c:v>
                </c:pt>
                <c:pt idx="162">
                  <c:v>771</c:v>
                </c:pt>
                <c:pt idx="163">
                  <c:v>1087</c:v>
                </c:pt>
                <c:pt idx="164">
                  <c:v>430</c:v>
                </c:pt>
                <c:pt idx="165">
                  <c:v>1067</c:v>
                </c:pt>
                <c:pt idx="166">
                  <c:v>278</c:v>
                </c:pt>
                <c:pt idx="167">
                  <c:v>750</c:v>
                </c:pt>
                <c:pt idx="168">
                  <c:v>791</c:v>
                </c:pt>
                <c:pt idx="169">
                  <c:v>1232</c:v>
                </c:pt>
                <c:pt idx="170">
                  <c:v>1348</c:v>
                </c:pt>
                <c:pt idx="171">
                  <c:v>508</c:v>
                </c:pt>
                <c:pt idx="172">
                  <c:v>1145</c:v>
                </c:pt>
                <c:pt idx="173">
                  <c:v>753</c:v>
                </c:pt>
                <c:pt idx="174">
                  <c:v>230</c:v>
                </c:pt>
                <c:pt idx="175">
                  <c:v>256</c:v>
                </c:pt>
                <c:pt idx="176">
                  <c:v>1058</c:v>
                </c:pt>
                <c:pt idx="177">
                  <c:v>1348</c:v>
                </c:pt>
                <c:pt idx="178">
                  <c:v>789</c:v>
                </c:pt>
                <c:pt idx="179">
                  <c:v>291</c:v>
                </c:pt>
                <c:pt idx="180">
                  <c:v>503</c:v>
                </c:pt>
                <c:pt idx="181">
                  <c:v>276</c:v>
                </c:pt>
                <c:pt idx="182">
                  <c:v>284</c:v>
                </c:pt>
                <c:pt idx="183">
                  <c:v>211</c:v>
                </c:pt>
                <c:pt idx="184">
                  <c:v>212</c:v>
                </c:pt>
                <c:pt idx="185">
                  <c:v>474</c:v>
                </c:pt>
                <c:pt idx="186">
                  <c:v>486</c:v>
                </c:pt>
              </c:numCache>
            </c:numRef>
          </c:val>
          <c:extLst>
            <c:ext xmlns:c16="http://schemas.microsoft.com/office/drawing/2014/chart" uri="{C3380CC4-5D6E-409C-BE32-E72D297353CC}">
              <c16:uniqueId val="{00000000-902A-4338-AA41-317BACA522F1}"/>
            </c:ext>
          </c:extLst>
        </c:ser>
        <c:dLbls>
          <c:showLegendKey val="0"/>
          <c:showVal val="0"/>
          <c:showCatName val="0"/>
          <c:showSerName val="0"/>
          <c:showPercent val="0"/>
          <c:showBubbleSize val="0"/>
        </c:dLbls>
        <c:gapWidth val="100"/>
        <c:overlap val="-24"/>
        <c:axId val="283438936"/>
        <c:axId val="283438608"/>
      </c:barChart>
      <c:catAx>
        <c:axId val="28343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3438608"/>
        <c:crosses val="autoZero"/>
        <c:auto val="1"/>
        <c:lblAlgn val="ctr"/>
        <c:lblOffset val="100"/>
        <c:noMultiLvlLbl val="0"/>
      </c:catAx>
      <c:valAx>
        <c:axId val="28343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3438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[ML_ALL_benchmarks (Autosaved) (Recovered).xlsx]pivotTables!PivotTable3</c:name>
    <c:fmtId val="0"/>
  </c:pivotSource>
  <c:chart>
    <c:title>
      <c:tx>
        <c:rich>
          <a:bodyPr rot="0" spcFirstLastPara="1" vertOverflow="ellipsis" vert="horz" wrap="square" anchor="ctr" anchorCtr="1"/>
          <a:lstStyle/>
          <a:p>
            <a:pPr>
              <a:defRPr sz="1260" b="1" i="0" u="none" strike="noStrike" kern="1200" baseline="0">
                <a:solidFill>
                  <a:schemeClr val="tx1">
                    <a:lumMod val="65000"/>
                    <a:lumOff val="35000"/>
                  </a:schemeClr>
                </a:solidFill>
                <a:latin typeface="+mn-lt"/>
                <a:ea typeface="+mn-ea"/>
                <a:cs typeface="+mn-cs"/>
              </a:defRPr>
            </a:pPr>
            <a:r>
              <a:rPr lang="en-US"/>
              <a:t>Percentage</a:t>
            </a:r>
            <a:r>
              <a:rPr lang="en-US" baseline="0"/>
              <a:t> of market shares on basis of cores</a:t>
            </a:r>
            <a:endParaRPr lang="en-US"/>
          </a:p>
        </c:rich>
      </c:tx>
      <c:layout>
        <c:manualLayout>
          <c:xMode val="edge"/>
          <c:yMode val="edge"/>
          <c:x val="0.1615744563117511"/>
          <c:y val="1.8651196354883326E-2"/>
        </c:manualLayout>
      </c:layout>
      <c:overlay val="0"/>
      <c:spPr>
        <a:noFill/>
        <a:ln>
          <a:noFill/>
        </a:ln>
        <a:effectLst/>
      </c:spPr>
      <c:txPr>
        <a:bodyPr rot="0" spcFirstLastPara="1" vertOverflow="ellipsis" vert="horz" wrap="square" anchor="ctr" anchorCtr="1"/>
        <a:lstStyle/>
        <a:p>
          <a:pPr>
            <a:defRPr sz="126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showLegendKey val="1"/>
          <c:showVal val="1"/>
          <c:showCatName val="1"/>
          <c:showSerName val="1"/>
          <c:showPercent val="1"/>
          <c:showBubbleSize val="1"/>
          <c:extLst>
            <c:ext xmlns:c15="http://schemas.microsoft.com/office/drawing/2012/chart" uri="{CE6537A1-D6FC-4f65-9D91-7224C49458BB}"/>
          </c:extLst>
        </c:dLbl>
      </c:pivotFmt>
      <c:pivotFmt>
        <c:idx val="13"/>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pivotFmt>
      <c:pivotFmt>
        <c:idx val="15"/>
      </c:pivotFmt>
      <c:pivotFmt>
        <c:idx val="16"/>
      </c:pivotFmt>
      <c:pivotFmt>
        <c:idx val="17"/>
      </c:pivotFmt>
      <c:pivotFmt>
        <c:idx val="18"/>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solidFill>
              <a:schemeClr val="bg1"/>
            </a:solid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
      </c:pivotFmt>
      <c:pivotFmt>
        <c:idx val="2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solidFill>
              <a:schemeClr val="bg1"/>
            </a:solid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63363954505687E-2"/>
          <c:y val="0.20562080781568975"/>
          <c:w val="0.84053827646544177"/>
          <c:h val="0.78586504811898517"/>
        </c:manualLayout>
      </c:layout>
      <c:pie3DChart>
        <c:varyColors val="1"/>
        <c:ser>
          <c:idx val="0"/>
          <c:order val="0"/>
          <c:tx>
            <c:strRef>
              <c:f>pivotTables!$Q$43</c:f>
              <c:strCache>
                <c:ptCount val="1"/>
                <c:pt idx="0">
                  <c:v>Total</c:v>
                </c:pt>
              </c:strCache>
            </c:strRef>
          </c:tx>
          <c:explosion val="5"/>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0FF-4F3A-A8AB-28244833826C}"/>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0FF-4F3A-A8AB-28244833826C}"/>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0FF-4F3A-A8AB-28244833826C}"/>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0FF-4F3A-A8AB-28244833826C}"/>
              </c:ext>
            </c:extLst>
          </c:dPt>
          <c:dPt>
            <c:idx val="4"/>
            <c:bubble3D val="0"/>
            <c:explosion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0FF-4F3A-A8AB-28244833826C}"/>
              </c:ext>
            </c:extLst>
          </c:dPt>
          <c:dLbls>
            <c:spPr>
              <a:solidFill>
                <a:schemeClr val="bg1"/>
              </a:solid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pivotTables!$P$44:$P$49</c:f>
              <c:strCache>
                <c:ptCount val="5"/>
                <c:pt idx="0">
                  <c:v>2</c:v>
                </c:pt>
                <c:pt idx="1">
                  <c:v>3</c:v>
                </c:pt>
                <c:pt idx="2">
                  <c:v>4</c:v>
                </c:pt>
                <c:pt idx="3">
                  <c:v>6</c:v>
                </c:pt>
                <c:pt idx="4">
                  <c:v>8</c:v>
                </c:pt>
              </c:strCache>
            </c:strRef>
          </c:cat>
          <c:val>
            <c:numRef>
              <c:f>pivotTables!$Q$44:$Q$49</c:f>
              <c:numCache>
                <c:formatCode>0.00%</c:formatCode>
                <c:ptCount val="5"/>
                <c:pt idx="0">
                  <c:v>3.7234042553191488E-2</c:v>
                </c:pt>
                <c:pt idx="1">
                  <c:v>5.3191489361702126E-3</c:v>
                </c:pt>
                <c:pt idx="2">
                  <c:v>4.7872340425531915E-2</c:v>
                </c:pt>
                <c:pt idx="3">
                  <c:v>0.13829787234042554</c:v>
                </c:pt>
                <c:pt idx="4">
                  <c:v>0.77127659574468088</c:v>
                </c:pt>
              </c:numCache>
            </c:numRef>
          </c:val>
          <c:extLst>
            <c:ext xmlns:c16="http://schemas.microsoft.com/office/drawing/2014/chart" uri="{C3380CC4-5D6E-409C-BE32-E72D297353CC}">
              <c16:uniqueId val="{00000000-654C-49C2-A6A0-E1717A25181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5902777777777783"/>
          <c:y val="0.33709463400408285"/>
          <c:w val="0.12430555555555556"/>
          <c:h val="0.4578940653251676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[ML_ALL_benchmarks (Autosaved) (Recovered).xlsx]pivotTables!PivotTable4</c:name>
    <c:fmtId val="1"/>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Percentage</a:t>
            </a:r>
            <a:r>
              <a:rPr lang="en-US" baseline="0"/>
              <a:t> of  cpu of a company</a:t>
            </a:r>
            <a:endParaRPr lang="en-US"/>
          </a:p>
        </c:rich>
      </c:tx>
      <c:layout>
        <c:manualLayout>
          <c:xMode val="edge"/>
          <c:yMode val="edge"/>
          <c:x val="0.26454521659265962"/>
          <c:y val="1.7400764263488674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layout/>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058617672790904E-2"/>
          <c:y val="0.22336504811898514"/>
          <c:w val="0.65060039370078737"/>
          <c:h val="0.65757545931758532"/>
        </c:manualLayout>
      </c:layout>
      <c:pie3DChart>
        <c:varyColors val="1"/>
        <c:ser>
          <c:idx val="0"/>
          <c:order val="0"/>
          <c:tx>
            <c:strRef>
              <c:f>pivotTables!$Q$59</c:f>
              <c:strCache>
                <c:ptCount val="1"/>
                <c:pt idx="0">
                  <c:v>Total</c:v>
                </c:pt>
              </c:strCache>
            </c:strRef>
          </c:tx>
          <c:dPt>
            <c:idx val="0"/>
            <c:bubble3D val="0"/>
            <c:spPr>
              <a:gradFill rotWithShape="1">
                <a:gsLst>
                  <a:gs pos="0">
                    <a:schemeClr val="accent2">
                      <a:tint val="46000"/>
                      <a:shade val="51000"/>
                      <a:satMod val="130000"/>
                    </a:schemeClr>
                  </a:gs>
                  <a:gs pos="80000">
                    <a:schemeClr val="accent2">
                      <a:tint val="46000"/>
                      <a:shade val="93000"/>
                      <a:satMod val="130000"/>
                    </a:schemeClr>
                  </a:gs>
                  <a:gs pos="100000">
                    <a:schemeClr val="accent2">
                      <a:tint val="4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2A3-4C54-A7B9-2778BD330D8A}"/>
              </c:ext>
            </c:extLst>
          </c:dPt>
          <c:dPt>
            <c:idx val="1"/>
            <c:bubble3D val="0"/>
            <c:spPr>
              <a:gradFill rotWithShape="1">
                <a:gsLst>
                  <a:gs pos="0">
                    <a:schemeClr val="accent2">
                      <a:tint val="62000"/>
                      <a:shade val="51000"/>
                      <a:satMod val="130000"/>
                    </a:schemeClr>
                  </a:gs>
                  <a:gs pos="80000">
                    <a:schemeClr val="accent2">
                      <a:tint val="62000"/>
                      <a:shade val="93000"/>
                      <a:satMod val="130000"/>
                    </a:schemeClr>
                  </a:gs>
                  <a:gs pos="100000">
                    <a:schemeClr val="accent2">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2A3-4C54-A7B9-2778BD330D8A}"/>
              </c:ext>
            </c:extLst>
          </c:dPt>
          <c:dPt>
            <c:idx val="2"/>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2A3-4C54-A7B9-2778BD330D8A}"/>
              </c:ext>
            </c:extLst>
          </c:dPt>
          <c:dPt>
            <c:idx val="3"/>
            <c:bubble3D val="0"/>
            <c:spPr>
              <a:gradFill rotWithShape="1">
                <a:gsLst>
                  <a:gs pos="0">
                    <a:schemeClr val="accent2">
                      <a:tint val="93000"/>
                      <a:shade val="51000"/>
                      <a:satMod val="130000"/>
                    </a:schemeClr>
                  </a:gs>
                  <a:gs pos="80000">
                    <a:schemeClr val="accent2">
                      <a:tint val="93000"/>
                      <a:shade val="93000"/>
                      <a:satMod val="130000"/>
                    </a:schemeClr>
                  </a:gs>
                  <a:gs pos="100000">
                    <a:schemeClr val="accent2">
                      <a:tint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2A3-4C54-A7B9-2778BD330D8A}"/>
              </c:ext>
            </c:extLst>
          </c:dPt>
          <c:dPt>
            <c:idx val="4"/>
            <c:bubble3D val="0"/>
            <c:spPr>
              <a:gradFill rotWithShape="1">
                <a:gsLst>
                  <a:gs pos="0">
                    <a:schemeClr val="accent2">
                      <a:shade val="92000"/>
                      <a:shade val="51000"/>
                      <a:satMod val="130000"/>
                    </a:schemeClr>
                  </a:gs>
                  <a:gs pos="80000">
                    <a:schemeClr val="accent2">
                      <a:shade val="92000"/>
                      <a:shade val="93000"/>
                      <a:satMod val="130000"/>
                    </a:schemeClr>
                  </a:gs>
                  <a:gs pos="100000">
                    <a:schemeClr val="accent2">
                      <a:shade val="9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2A3-4C54-A7B9-2778BD330D8A}"/>
              </c:ext>
            </c:extLst>
          </c:dPt>
          <c:dPt>
            <c:idx val="5"/>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2A3-4C54-A7B9-2778BD330D8A}"/>
              </c:ext>
            </c:extLst>
          </c:dPt>
          <c:dPt>
            <c:idx val="6"/>
            <c:bubble3D val="0"/>
            <c:spPr>
              <a:gradFill rotWithShape="1">
                <a:gsLst>
                  <a:gs pos="0">
                    <a:schemeClr val="accent2">
                      <a:shade val="61000"/>
                      <a:shade val="51000"/>
                      <a:satMod val="130000"/>
                    </a:schemeClr>
                  </a:gs>
                  <a:gs pos="80000">
                    <a:schemeClr val="accent2">
                      <a:shade val="61000"/>
                      <a:shade val="93000"/>
                      <a:satMod val="130000"/>
                    </a:schemeClr>
                  </a:gs>
                  <a:gs pos="100000">
                    <a:schemeClr val="accent2">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D2A3-4C54-A7B9-2778BD330D8A}"/>
              </c:ext>
            </c:extLst>
          </c:dPt>
          <c:dPt>
            <c:idx val="7"/>
            <c:bubble3D val="0"/>
            <c:spPr>
              <a:gradFill rotWithShape="1">
                <a:gsLst>
                  <a:gs pos="0">
                    <a:schemeClr val="accent2">
                      <a:shade val="45000"/>
                      <a:shade val="51000"/>
                      <a:satMod val="130000"/>
                    </a:schemeClr>
                  </a:gs>
                  <a:gs pos="80000">
                    <a:schemeClr val="accent2">
                      <a:shade val="45000"/>
                      <a:shade val="93000"/>
                      <a:satMod val="130000"/>
                    </a:schemeClr>
                  </a:gs>
                  <a:gs pos="100000">
                    <a:schemeClr val="accent2">
                      <a:shade val="4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D2A3-4C54-A7B9-2778BD330D8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pivotTables!$P$60:$P$68</c:f>
              <c:strCache>
                <c:ptCount val="8"/>
                <c:pt idx="0">
                  <c:v>Apple</c:v>
                </c:pt>
                <c:pt idx="1">
                  <c:v>Google</c:v>
                </c:pt>
                <c:pt idx="2">
                  <c:v>HiSilicon</c:v>
                </c:pt>
                <c:pt idx="3">
                  <c:v>MediaTek</c:v>
                </c:pt>
                <c:pt idx="4">
                  <c:v>NVIDIA</c:v>
                </c:pt>
                <c:pt idx="5">
                  <c:v>Qualcomm</c:v>
                </c:pt>
                <c:pt idx="6">
                  <c:v>Samsung</c:v>
                </c:pt>
                <c:pt idx="7">
                  <c:v>Snapdragon</c:v>
                </c:pt>
              </c:strCache>
            </c:strRef>
          </c:cat>
          <c:val>
            <c:numRef>
              <c:f>pivotTables!$Q$60:$Q$68</c:f>
              <c:numCache>
                <c:formatCode>General</c:formatCode>
                <c:ptCount val="8"/>
                <c:pt idx="0">
                  <c:v>44</c:v>
                </c:pt>
                <c:pt idx="1">
                  <c:v>2</c:v>
                </c:pt>
                <c:pt idx="2">
                  <c:v>10</c:v>
                </c:pt>
                <c:pt idx="3">
                  <c:v>9</c:v>
                </c:pt>
                <c:pt idx="4">
                  <c:v>1</c:v>
                </c:pt>
                <c:pt idx="5">
                  <c:v>105</c:v>
                </c:pt>
                <c:pt idx="6">
                  <c:v>16</c:v>
                </c:pt>
                <c:pt idx="7">
                  <c:v>1</c:v>
                </c:pt>
              </c:numCache>
            </c:numRef>
          </c:val>
          <c:extLst>
            <c:ext xmlns:c16="http://schemas.microsoft.com/office/drawing/2014/chart" uri="{C3380CC4-5D6E-409C-BE32-E72D297353CC}">
              <c16:uniqueId val="{00000000-9B0A-4340-8D69-23DC5CEE513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3857755077702445"/>
          <c:y val="0.17221276065180249"/>
          <c:w val="0.16142244922297549"/>
          <c:h val="0.7152529344950285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[ML_ALL_benchmarks (Autosaved) (Recovered).xlsx]pivotTables!PivotTable5</c:name>
    <c:fmtId val="2"/>
  </c:pivotSource>
  <c:chart>
    <c:title>
      <c:tx>
        <c:rich>
          <a:bodyPr rot="0" spcFirstLastPara="1" vertOverflow="ellipsis" vert="horz" wrap="square" anchor="ctr" anchorCtr="1"/>
          <a:lstStyle/>
          <a:p>
            <a:pPr>
              <a:defRPr sz="1320" b="1" i="0" u="none" strike="noStrike" kern="1200" cap="all" baseline="0">
                <a:solidFill>
                  <a:schemeClr val="tx1">
                    <a:lumMod val="65000"/>
                    <a:lumOff val="35000"/>
                  </a:schemeClr>
                </a:solidFill>
                <a:latin typeface="+mn-lt"/>
                <a:ea typeface="+mn-ea"/>
                <a:cs typeface="+mn-cs"/>
              </a:defRPr>
            </a:pPr>
            <a:r>
              <a:rPr lang="en-US"/>
              <a:t>%</a:t>
            </a:r>
            <a:r>
              <a:rPr lang="en-US" baseline="0"/>
              <a:t> of device</a:t>
            </a:r>
          </a:p>
        </c:rich>
      </c:tx>
      <c:layout>
        <c:manualLayout>
          <c:xMode val="edge"/>
          <c:yMode val="edge"/>
          <c:x val="3.7681478357566064E-2"/>
          <c:y val="3.9801001954532143E-2"/>
        </c:manualLayout>
      </c:layout>
      <c:overlay val="0"/>
      <c:spPr>
        <a:noFill/>
        <a:ln>
          <a:noFill/>
        </a:ln>
        <a:effectLst/>
      </c:spPr>
      <c:txPr>
        <a:bodyPr rot="0" spcFirstLastPara="1" vertOverflow="ellipsis" vert="horz" wrap="square" anchor="ctr" anchorCtr="1"/>
        <a:lstStyle/>
        <a:p>
          <a:pPr>
            <a:defRPr sz="132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5"/>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6"/>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8"/>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9"/>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0" tIns="0" rIns="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875116086255701"/>
          <c:w val="0.96653580744795231"/>
          <c:h val="0.77685670977687393"/>
        </c:manualLayout>
      </c:layout>
      <c:pie3DChart>
        <c:varyColors val="1"/>
        <c:ser>
          <c:idx val="0"/>
          <c:order val="0"/>
          <c:tx>
            <c:strRef>
              <c:f>pivotTables!$Q$77</c:f>
              <c:strCache>
                <c:ptCount val="1"/>
                <c:pt idx="0">
                  <c:v>Total</c:v>
                </c:pt>
              </c:strCache>
            </c:strRef>
          </c:tx>
          <c:explosion val="9"/>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D4A8-4EA4-BB42-52E7C397A38F}"/>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D4A8-4EA4-BB42-52E7C397A38F}"/>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3-D4A8-4EA4-BB42-52E7C397A38F}"/>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4-D4A8-4EA4-BB42-52E7C397A38F}"/>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5-D4A8-4EA4-BB42-52E7C397A38F}"/>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6-D4A8-4EA4-BB42-52E7C397A38F}"/>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7-D4A8-4EA4-BB42-52E7C397A38F}"/>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8-D4A8-4EA4-BB42-52E7C397A38F}"/>
              </c:ext>
            </c:extLst>
          </c:dPt>
          <c:dLbls>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D4A8-4EA4-BB42-52E7C397A38F}"/>
                </c:ext>
              </c:extLst>
            </c:dLbl>
            <c:dLbl>
              <c:idx val="1"/>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2"/>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2-D4A8-4EA4-BB42-52E7C397A38F}"/>
                </c:ext>
              </c:extLst>
            </c:dLbl>
            <c:dLbl>
              <c:idx val="2"/>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3"/>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D4A8-4EA4-BB42-52E7C397A38F}"/>
                </c:ext>
              </c:extLst>
            </c:dLbl>
            <c:dLbl>
              <c:idx val="3"/>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4"/>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4-D4A8-4EA4-BB42-52E7C397A38F}"/>
                </c:ext>
              </c:extLst>
            </c:dLbl>
            <c:dLbl>
              <c:idx val="4"/>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5"/>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D4A8-4EA4-BB42-52E7C397A38F}"/>
                </c:ext>
              </c:extLst>
            </c:dLbl>
            <c:dLbl>
              <c:idx val="5"/>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6"/>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6-D4A8-4EA4-BB42-52E7C397A38F}"/>
                </c:ext>
              </c:extLst>
            </c:dLbl>
            <c:dLbl>
              <c:idx val="6"/>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lumMod val="60000"/>
                        </a:schemeClr>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7-D4A8-4EA4-BB42-52E7C397A38F}"/>
                </c:ext>
              </c:extLst>
            </c:dLbl>
            <c:dLbl>
              <c:idx val="7"/>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2">
                          <a:lumMod val="60000"/>
                        </a:schemeClr>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8-D4A8-4EA4-BB42-52E7C397A38F}"/>
                </c:ext>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pivotTables!$P$78:$P$86</c:f>
              <c:strCache>
                <c:ptCount val="8"/>
                <c:pt idx="0">
                  <c:v>Apple</c:v>
                </c:pt>
                <c:pt idx="1">
                  <c:v>Google</c:v>
                </c:pt>
                <c:pt idx="2">
                  <c:v>HiSilicon</c:v>
                </c:pt>
                <c:pt idx="3">
                  <c:v>MediaTek</c:v>
                </c:pt>
                <c:pt idx="4">
                  <c:v>NVIDIA</c:v>
                </c:pt>
                <c:pt idx="5">
                  <c:v>Qualcomm</c:v>
                </c:pt>
                <c:pt idx="6">
                  <c:v>Samsung</c:v>
                </c:pt>
                <c:pt idx="7">
                  <c:v>Snapdragon</c:v>
                </c:pt>
              </c:strCache>
            </c:strRef>
          </c:cat>
          <c:val>
            <c:numRef>
              <c:f>pivotTables!$Q$78:$Q$86</c:f>
              <c:numCache>
                <c:formatCode>0.00%</c:formatCode>
                <c:ptCount val="8"/>
                <c:pt idx="0">
                  <c:v>0.23404255319148937</c:v>
                </c:pt>
                <c:pt idx="1">
                  <c:v>1.0638297872340425E-2</c:v>
                </c:pt>
                <c:pt idx="2">
                  <c:v>5.3191489361702128E-2</c:v>
                </c:pt>
                <c:pt idx="3">
                  <c:v>4.7872340425531915E-2</c:v>
                </c:pt>
                <c:pt idx="4">
                  <c:v>5.3191489361702126E-3</c:v>
                </c:pt>
                <c:pt idx="5">
                  <c:v>0.55851063829787229</c:v>
                </c:pt>
                <c:pt idx="6">
                  <c:v>8.5106382978723402E-2</c:v>
                </c:pt>
                <c:pt idx="7">
                  <c:v>5.3191489361702126E-3</c:v>
                </c:pt>
              </c:numCache>
            </c:numRef>
          </c:val>
          <c:extLst>
            <c:ext xmlns:c16="http://schemas.microsoft.com/office/drawing/2014/chart" uri="{C3380CC4-5D6E-409C-BE32-E72D297353CC}">
              <c16:uniqueId val="{00000000-D4A8-4EA4-BB42-52E7C397A38F}"/>
            </c:ext>
          </c:extLst>
        </c:ser>
        <c:dLbls>
          <c:dLblPos val="inEnd"/>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825806503961102"/>
          <c:y val="0.26168061907098261"/>
          <c:w val="0.1641400882997926"/>
          <c:h val="0.7159531678359154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[ML_ALL_benchmarks (Autosaved) (Recovered).xlsx]pivotTables!PivotTable6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GPU score based on cores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pivotTables!$Q$95</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pivotTables!$P$96:$P$101</c:f>
              <c:strCache>
                <c:ptCount val="5"/>
                <c:pt idx="0">
                  <c:v>2</c:v>
                </c:pt>
                <c:pt idx="1">
                  <c:v>3</c:v>
                </c:pt>
                <c:pt idx="2">
                  <c:v>4</c:v>
                </c:pt>
                <c:pt idx="3">
                  <c:v>6</c:v>
                </c:pt>
                <c:pt idx="4">
                  <c:v>8</c:v>
                </c:pt>
              </c:strCache>
            </c:strRef>
          </c:cat>
          <c:val>
            <c:numRef>
              <c:f>pivotTables!$Q$96:$Q$101</c:f>
              <c:numCache>
                <c:formatCode>General</c:formatCode>
                <c:ptCount val="5"/>
                <c:pt idx="0">
                  <c:v>297.28571428571428</c:v>
                </c:pt>
                <c:pt idx="1">
                  <c:v>244</c:v>
                </c:pt>
                <c:pt idx="2">
                  <c:v>277.11111111111109</c:v>
                </c:pt>
                <c:pt idx="3">
                  <c:v>670.92307692307691</c:v>
                </c:pt>
                <c:pt idx="4">
                  <c:v>290.35172413793106</c:v>
                </c:pt>
              </c:numCache>
            </c:numRef>
          </c:val>
          <c:extLst>
            <c:ext xmlns:c16="http://schemas.microsoft.com/office/drawing/2014/chart" uri="{C3380CC4-5D6E-409C-BE32-E72D297353CC}">
              <c16:uniqueId val="{00000000-2D2D-4634-8842-855AD60FF2BC}"/>
            </c:ext>
          </c:extLst>
        </c:ser>
        <c:dLbls>
          <c:showLegendKey val="0"/>
          <c:showVal val="0"/>
          <c:showCatName val="0"/>
          <c:showSerName val="0"/>
          <c:showPercent val="0"/>
          <c:showBubbleSize val="0"/>
        </c:dLbls>
        <c:gapWidth val="115"/>
        <c:overlap val="-20"/>
        <c:axId val="366473088"/>
        <c:axId val="366480632"/>
      </c:barChart>
      <c:catAx>
        <c:axId val="3664730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480632"/>
        <c:crosses val="autoZero"/>
        <c:auto val="1"/>
        <c:lblAlgn val="ctr"/>
        <c:lblOffset val="100"/>
        <c:noMultiLvlLbl val="0"/>
      </c:catAx>
      <c:valAx>
        <c:axId val="3664806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47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[ML_ALL_benchmarks (Autosaved) (Recovered).xlsx]pivotTables!PivotTable7</c:name>
    <c:fmtId val="4"/>
  </c:pivotSource>
  <c:chart>
    <c:title>
      <c:tx>
        <c:rich>
          <a:bodyPr rot="0" spcFirstLastPara="1" vertOverflow="ellipsis" vert="horz" wrap="square" anchor="ctr" anchorCtr="1"/>
          <a:lstStyle/>
          <a:p>
            <a:pPr>
              <a:defRPr sz="108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Maximum clock speed based on cores</a:t>
            </a:r>
          </a:p>
        </c:rich>
      </c:tx>
      <c:layout/>
      <c:overlay val="0"/>
      <c:spPr>
        <a:noFill/>
        <a:ln>
          <a:noFill/>
        </a:ln>
        <a:effectLst/>
      </c:spPr>
      <c:txPr>
        <a:bodyPr rot="0" spcFirstLastPara="1" vertOverflow="ellipsis" vert="horz" wrap="square" anchor="ctr" anchorCtr="1"/>
        <a:lstStyle/>
        <a:p>
          <a:pPr>
            <a:defRPr sz="108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34925" cap="rnd">
            <a:solidFill>
              <a:schemeClr val="accent2"/>
            </a:solidFill>
            <a:round/>
          </a:ln>
          <a:effectLst>
            <a:outerShdw blurRad="40000" dist="23000" dir="5400000" rotWithShape="0">
              <a:srgbClr val="000000">
                <a:alpha val="35000"/>
              </a:srgbClr>
            </a:outerShdw>
          </a:effectLst>
        </c:spPr>
        <c:marker>
          <c:symbol val="circle"/>
          <c:size val="6"/>
          <c:spPr>
            <a:solidFill>
              <a:schemeClr val="accent2">
                <a:lumMod val="20000"/>
                <a:lumOff val="8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pivotTables!$Q$110</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solidFill>
                <a:schemeClr val="accent2">
                  <a:lumMod val="20000"/>
                  <a:lumOff val="8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delete val="1"/>
          </c:dLbls>
          <c:cat>
            <c:strRef>
              <c:f>pivotTables!$P$111:$P$116</c:f>
              <c:strCache>
                <c:ptCount val="5"/>
                <c:pt idx="0">
                  <c:v>2</c:v>
                </c:pt>
                <c:pt idx="1">
                  <c:v>3</c:v>
                </c:pt>
                <c:pt idx="2">
                  <c:v>4</c:v>
                </c:pt>
                <c:pt idx="3">
                  <c:v>6</c:v>
                </c:pt>
                <c:pt idx="4">
                  <c:v>8</c:v>
                </c:pt>
              </c:strCache>
            </c:strRef>
          </c:cat>
          <c:val>
            <c:numRef>
              <c:f>pivotTables!$Q$111:$Q$116</c:f>
              <c:numCache>
                <c:formatCode>General</c:formatCode>
                <c:ptCount val="5"/>
                <c:pt idx="0">
                  <c:v>2260</c:v>
                </c:pt>
                <c:pt idx="1">
                  <c:v>1500</c:v>
                </c:pt>
                <c:pt idx="2">
                  <c:v>2340</c:v>
                </c:pt>
                <c:pt idx="3">
                  <c:v>3230</c:v>
                </c:pt>
                <c:pt idx="4">
                  <c:v>3190</c:v>
                </c:pt>
              </c:numCache>
            </c:numRef>
          </c:val>
          <c:smooth val="0"/>
          <c:extLst>
            <c:ext xmlns:c16="http://schemas.microsoft.com/office/drawing/2014/chart" uri="{C3380CC4-5D6E-409C-BE32-E72D297353CC}">
              <c16:uniqueId val="{00000000-C4D9-45A3-B377-1C5F9076F8F6}"/>
            </c:ext>
          </c:extLst>
        </c:ser>
        <c:dLbls>
          <c:dLblPos val="ctr"/>
          <c:showLegendKey val="0"/>
          <c:showVal val="1"/>
          <c:showCatName val="0"/>
          <c:showSerName val="0"/>
          <c:showPercent val="0"/>
          <c:showBubbleSize val="0"/>
        </c:dLbls>
        <c:marker val="1"/>
        <c:smooth val="0"/>
        <c:axId val="619177368"/>
        <c:axId val="619178352"/>
      </c:lineChart>
      <c:catAx>
        <c:axId val="619177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9178352"/>
        <c:crosses val="autoZero"/>
        <c:auto val="1"/>
        <c:lblAlgn val="ctr"/>
        <c:lblOffset val="100"/>
        <c:noMultiLvlLbl val="0"/>
      </c:catAx>
      <c:valAx>
        <c:axId val="619178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9177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2">
        <a:lumMod val="50000"/>
      </a:schemeClr>
    </a:solidFill>
    <a:ln>
      <a:noFill/>
    </a:ln>
    <a:effectLst/>
  </c:spPr>
  <c:txPr>
    <a:bodyPr/>
    <a:lstStyle/>
    <a:p>
      <a:pPr>
        <a:defRPr sz="9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[ML_ALL_benchmarks (Autosaved) (Recovered).xlsx]pivotTables!PivotTable8</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NPU-Level</a:t>
            </a:r>
            <a:r>
              <a:rPr lang="en-US" baseline="0"/>
              <a:t> based on clock speed</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pivotFmt>
    </c:pivotFmts>
    <c:plotArea>
      <c:layout>
        <c:manualLayout>
          <c:layoutTarget val="inner"/>
          <c:xMode val="edge"/>
          <c:yMode val="edge"/>
          <c:x val="0.31799457271230924"/>
          <c:y val="0.23000765529308836"/>
          <c:w val="0.3288064415676854"/>
          <c:h val="0.60623687664041992"/>
        </c:manualLayout>
      </c:layout>
      <c:radarChart>
        <c:radarStyle val="marker"/>
        <c:varyColors val="0"/>
        <c:ser>
          <c:idx val="0"/>
          <c:order val="0"/>
          <c:tx>
            <c:strRef>
              <c:f>pivotTables!$Q$125</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pivotTables!$P$126:$P$129</c:f>
              <c:strCache>
                <c:ptCount val="3"/>
                <c:pt idx="0">
                  <c:v>High-level</c:v>
                </c:pt>
                <c:pt idx="1">
                  <c:v>Low-level</c:v>
                </c:pt>
                <c:pt idx="2">
                  <c:v>Mid-level</c:v>
                </c:pt>
              </c:strCache>
            </c:strRef>
          </c:cat>
          <c:val>
            <c:numRef>
              <c:f>pivotTables!$Q$126:$Q$129</c:f>
              <c:numCache>
                <c:formatCode>General</c:formatCode>
                <c:ptCount val="3"/>
                <c:pt idx="0">
                  <c:v>2751.25</c:v>
                </c:pt>
                <c:pt idx="1">
                  <c:v>1765.1147540983607</c:v>
                </c:pt>
                <c:pt idx="2">
                  <c:v>1934.5046728971963</c:v>
                </c:pt>
              </c:numCache>
            </c:numRef>
          </c:val>
          <c:extLst>
            <c:ext xmlns:c16="http://schemas.microsoft.com/office/drawing/2014/chart" uri="{C3380CC4-5D6E-409C-BE32-E72D297353CC}">
              <c16:uniqueId val="{00000000-64F2-40A8-92AB-2A5CE809E7A8}"/>
            </c:ext>
          </c:extLst>
        </c:ser>
        <c:dLbls>
          <c:showLegendKey val="0"/>
          <c:showVal val="0"/>
          <c:showCatName val="0"/>
          <c:showSerName val="0"/>
          <c:showPercent val="0"/>
          <c:showBubbleSize val="0"/>
        </c:dLbls>
        <c:axId val="444977400"/>
        <c:axId val="605524744"/>
      </c:radarChart>
      <c:catAx>
        <c:axId val="444977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524744"/>
        <c:crosses val="autoZero"/>
        <c:auto val="1"/>
        <c:lblAlgn val="ctr"/>
        <c:lblOffset val="100"/>
        <c:noMultiLvlLbl val="0"/>
      </c:catAx>
      <c:valAx>
        <c:axId val="605524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4977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2">
        <a:lumMod val="50000"/>
      </a:schemeClr>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[ML_ALL_benchmarks (Autosaved) (Recovered).xlsx]pivotTables!PivotTable9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CPUs based on GPU-Level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c:spPr>
        <c:marker>
          <c:spPr>
            <a:solidFill>
              <a:schemeClr val="accent2"/>
            </a:solidFill>
            <a:ln w="9525">
              <a:solidFill>
                <a:schemeClr val="accent2"/>
              </a:solid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
      </c:pivotFmt>
    </c:pivotFmts>
    <c:plotArea>
      <c:layout/>
      <c:barChart>
        <c:barDir val="col"/>
        <c:grouping val="clustered"/>
        <c:varyColors val="0"/>
        <c:ser>
          <c:idx val="0"/>
          <c:order val="0"/>
          <c:tx>
            <c:strRef>
              <c:f>pivotTables!$Q$144</c:f>
              <c:strCache>
                <c:ptCount val="1"/>
                <c:pt idx="0">
                  <c:v>Total</c:v>
                </c:pt>
              </c:strCache>
            </c:strRef>
          </c:tx>
          <c:spPr>
            <a:solidFill>
              <a:schemeClr val="accent2"/>
            </a:solidFill>
            <a:ln>
              <a:noFill/>
            </a:ln>
            <a:effectLst/>
          </c:spPr>
          <c:invertIfNegative val="0"/>
          <c:dLbls>
            <c:delete val="1"/>
          </c:dLbls>
          <c:cat>
            <c:strRef>
              <c:f>pivotTables!$P$145:$P$148</c:f>
              <c:strCache>
                <c:ptCount val="3"/>
                <c:pt idx="0">
                  <c:v>High-level</c:v>
                </c:pt>
                <c:pt idx="1">
                  <c:v>Low-level</c:v>
                </c:pt>
                <c:pt idx="2">
                  <c:v>Mid-level</c:v>
                </c:pt>
              </c:strCache>
            </c:strRef>
          </c:cat>
          <c:val>
            <c:numRef>
              <c:f>pivotTables!$Q$145:$Q$148</c:f>
              <c:numCache>
                <c:formatCode>General</c:formatCode>
                <c:ptCount val="3"/>
                <c:pt idx="0">
                  <c:v>55</c:v>
                </c:pt>
                <c:pt idx="1">
                  <c:v>7</c:v>
                </c:pt>
                <c:pt idx="2">
                  <c:v>126</c:v>
                </c:pt>
              </c:numCache>
            </c:numRef>
          </c:val>
          <c:extLst>
            <c:ext xmlns:c16="http://schemas.microsoft.com/office/drawing/2014/chart" uri="{C3380CC4-5D6E-409C-BE32-E72D297353CC}">
              <c16:uniqueId val="{00000000-E85A-4782-96C3-FAC9134F375B}"/>
            </c:ext>
          </c:extLst>
        </c:ser>
        <c:dLbls>
          <c:dLblPos val="inEnd"/>
          <c:showLegendKey val="0"/>
          <c:showVal val="1"/>
          <c:showCatName val="0"/>
          <c:showSerName val="0"/>
          <c:showPercent val="0"/>
          <c:showBubbleSize val="0"/>
        </c:dLbls>
        <c:gapWidth val="219"/>
        <c:overlap val="-27"/>
        <c:axId val="607581840"/>
        <c:axId val="607580200"/>
      </c:barChart>
      <c:catAx>
        <c:axId val="60758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0200"/>
        <c:crosses val="autoZero"/>
        <c:auto val="1"/>
        <c:lblAlgn val="ctr"/>
        <c:lblOffset val="100"/>
        <c:noMultiLvlLbl val="0"/>
      </c:catAx>
      <c:valAx>
        <c:axId val="6075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323850</xdr:colOff>
      <xdr:row>2</xdr:row>
      <xdr:rowOff>38100</xdr:rowOff>
    </xdr:from>
    <xdr:to>
      <xdr:col>17</xdr:col>
      <xdr:colOff>247650</xdr:colOff>
      <xdr:row>17</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71437</xdr:colOff>
      <xdr:row>24</xdr:row>
      <xdr:rowOff>38100</xdr:rowOff>
    </xdr:from>
    <xdr:to>
      <xdr:col>39</xdr:col>
      <xdr:colOff>104775</xdr:colOff>
      <xdr:row>37</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233362</xdr:colOff>
      <xdr:row>39</xdr:row>
      <xdr:rowOff>0</xdr:rowOff>
    </xdr:from>
    <xdr:to>
      <xdr:col>36</xdr:col>
      <xdr:colOff>257175</xdr:colOff>
      <xdr:row>53</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204787</xdr:colOff>
      <xdr:row>54</xdr:row>
      <xdr:rowOff>171450</xdr:rowOff>
    </xdr:from>
    <xdr:to>
      <xdr:col>37</xdr:col>
      <xdr:colOff>190500</xdr:colOff>
      <xdr:row>70</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61911</xdr:colOff>
      <xdr:row>73</xdr:row>
      <xdr:rowOff>0</xdr:rowOff>
    </xdr:from>
    <xdr:to>
      <xdr:col>40</xdr:col>
      <xdr:colOff>47624</xdr:colOff>
      <xdr:row>88</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252412</xdr:colOff>
      <xdr:row>89</xdr:row>
      <xdr:rowOff>38100</xdr:rowOff>
    </xdr:from>
    <xdr:to>
      <xdr:col>36</xdr:col>
      <xdr:colOff>23812</xdr:colOff>
      <xdr:row>103</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300037</xdr:colOff>
      <xdr:row>107</xdr:row>
      <xdr:rowOff>71437</xdr:rowOff>
    </xdr:from>
    <xdr:to>
      <xdr:col>34</xdr:col>
      <xdr:colOff>66675</xdr:colOff>
      <xdr:row>119</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252412</xdr:colOff>
      <xdr:row>124</xdr:row>
      <xdr:rowOff>23812</xdr:rowOff>
    </xdr:from>
    <xdr:to>
      <xdr:col>36</xdr:col>
      <xdr:colOff>23812</xdr:colOff>
      <xdr:row>138</xdr:row>
      <xdr:rowOff>100012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223837</xdr:colOff>
      <xdr:row>142</xdr:row>
      <xdr:rowOff>14287</xdr:rowOff>
    </xdr:from>
    <xdr:to>
      <xdr:col>34</xdr:col>
      <xdr:colOff>42862</xdr:colOff>
      <xdr:row>156</xdr:row>
      <xdr:rowOff>90487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5</xdr:row>
      <xdr:rowOff>158751</xdr:rowOff>
    </xdr:from>
    <xdr:to>
      <xdr:col>11</xdr:col>
      <xdr:colOff>460375</xdr:colOff>
      <xdr:row>18</xdr:row>
      <xdr:rowOff>142877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xdr:colOff>
      <xdr:row>5</xdr:row>
      <xdr:rowOff>142875</xdr:rowOff>
    </xdr:from>
    <xdr:to>
      <xdr:col>19</xdr:col>
      <xdr:colOff>460375</xdr:colOff>
      <xdr:row>18</xdr:row>
      <xdr:rowOff>142874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317500</xdr:colOff>
      <xdr:row>19</xdr:row>
      <xdr:rowOff>158750</xdr:rowOff>
    </xdr:from>
    <xdr:to>
      <xdr:col>11</xdr:col>
      <xdr:colOff>559593</xdr:colOff>
      <xdr:row>33</xdr:row>
      <xdr:rowOff>162719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127000</xdr:colOff>
      <xdr:row>19</xdr:row>
      <xdr:rowOff>174625</xdr:rowOff>
    </xdr:from>
    <xdr:to>
      <xdr:col>19</xdr:col>
      <xdr:colOff>476250</xdr:colOff>
      <xdr:row>33</xdr:row>
      <xdr:rowOff>142876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24000</xdr:colOff>
      <xdr:row>5</xdr:row>
      <xdr:rowOff>173114</xdr:rowOff>
    </xdr:from>
    <xdr:to>
      <xdr:col>4</xdr:col>
      <xdr:colOff>209550</xdr:colOff>
      <xdr:row>21</xdr:row>
      <xdr:rowOff>104776</xdr:rowOff>
    </xdr:to>
    <mc:AlternateContent xmlns:mc="http://schemas.openxmlformats.org/markup-compatibility/2006">
      <mc:Choice xmlns:a14="http://schemas.microsoft.com/office/drawing/2010/main" Requires="a14">
        <xdr:graphicFrame macro="">
          <xdr:nvGraphicFramePr>
            <xdr:cNvPr id="14" name="company"/>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243200" y="1125614"/>
              <a:ext cx="1404750" cy="2979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349251</xdr:colOff>
      <xdr:row>34</xdr:row>
      <xdr:rowOff>158750</xdr:rowOff>
    </xdr:from>
    <xdr:to>
      <xdr:col>11</xdr:col>
      <xdr:colOff>539750</xdr:colOff>
      <xdr:row>47</xdr:row>
      <xdr:rowOff>15875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342901</xdr:colOff>
      <xdr:row>48</xdr:row>
      <xdr:rowOff>38100</xdr:rowOff>
    </xdr:from>
    <xdr:to>
      <xdr:col>11</xdr:col>
      <xdr:colOff>523875</xdr:colOff>
      <xdr:row>62</xdr:row>
      <xdr:rowOff>133351</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117927</xdr:colOff>
      <xdr:row>34</xdr:row>
      <xdr:rowOff>158749</xdr:rowOff>
    </xdr:from>
    <xdr:to>
      <xdr:col>19</xdr:col>
      <xdr:colOff>409575</xdr:colOff>
      <xdr:row>47</xdr:row>
      <xdr:rowOff>19050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31751</xdr:colOff>
      <xdr:row>48</xdr:row>
      <xdr:rowOff>31750</xdr:rowOff>
    </xdr:from>
    <xdr:to>
      <xdr:col>19</xdr:col>
      <xdr:colOff>444500</xdr:colOff>
      <xdr:row>62</xdr:row>
      <xdr:rowOff>142875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ushar" refreshedDate="45070.797032754628" createdVersion="3" refreshedVersion="6" minRefreshableVersion="3" recordCount="188">
  <cacheSource type="worksheet">
    <worksheetSource ref="A1:K189" sheet="Sheet1"/>
  </cacheSource>
  <cacheFields count="11">
    <cacheField name="device" numFmtId="0">
      <sharedItems count="187">
        <s v="iPhone 13 Pro Max"/>
        <s v="iPhone 13 Pro"/>
        <s v="iPhone 13 mini"/>
        <s v="iPad Pro (12.9-inch 5th generation)"/>
        <s v="iPad Pro (11-inch 3rd generation)"/>
        <s v="iPhone 13"/>
        <s v="iPad mini (6th generation)"/>
        <s v="iPad Air (4th generation)"/>
        <s v="iPhone 12"/>
        <s v="iPhone 12 Mini"/>
        <s v="iPhone 12 Pro Max"/>
        <s v="iPhone 12 Pro"/>
        <s v="Google Pixel 6"/>
        <s v="Google Pixel 6 Pro"/>
        <s v="iPhone 11 Pro Max"/>
        <s v="iPhone 11"/>
        <s v="iPhone 11 Pro"/>
        <s v="iPhone SE (2nd generation)"/>
        <s v="Microsoft Surface Duo 2"/>
        <s v="Xiaomi 11T Pro"/>
        <s v="iPad Pro (12.9-inch 3rd Generation)"/>
        <s v="iPad Pro 12.9-inch (4th generation)"/>
        <s v="iPad Pro 11-inch (2nd generation)"/>
        <s v="iPad Pro (11-inch)"/>
        <s v="Samsung Galaxy Z Fold3 5G"/>
        <s v="iPad Air (3rd generation)"/>
        <s v="iPad mini (5th generation)"/>
        <s v="iPhone XR"/>
        <s v="iPad (8th generation)"/>
        <s v="iPhone XS"/>
        <s v="iPhone XS Max"/>
        <s v="Samsung Galaxy Z Flip3"/>
        <s v="Sony Xperia 1 III"/>
        <s v="Xiaomi 11T"/>
        <s v="Realme X7 Pro"/>
        <s v="OnePlus Nord 2 5G"/>
        <s v="ASUS ROG Phone 3"/>
        <s v="Xiaomi Redmi K30 Ultra"/>
        <s v="Asus ROG Phone 5"/>
        <s v="Realme GT Neo"/>
        <s v="Xiaomi 11 Lite 5G NE"/>
        <s v="Xiaomi Mi 11"/>
        <s v="Realme GT 5G"/>
        <s v="OnePlus 9R"/>
        <s v="Xiaomi Mi 11 Ultra"/>
        <s v="Asus Zenfone 7"/>
        <s v="OnePlus 9R 5G"/>
        <s v="Xiaomi Redmi K40"/>
        <s v="Realme GT Neo2"/>
        <s v="Xiaomi Poco F3"/>
        <s v="Xiaomi Mi 10T 5G"/>
        <s v="OnePlus 8T+ 5G"/>
        <s v="Xiaomi Mi 11X"/>
        <s v="Sony Xperia 5 II"/>
        <s v="Xiaomi Mi 10T Pro 5G"/>
        <s v="Realme GT Master"/>
        <s v="Samsung Galaxy Note10+"/>
        <s v="OnePlus 8T"/>
        <s v="OnePlus 8 Pro"/>
        <s v="Samsung Galaxy Z Fold2 5G"/>
        <s v="Samsung Galaxy Note20 5G"/>
        <s v="Sony Xperia 1 II"/>
        <s v="Xiaomi Poco F2 Pro"/>
        <s v="Samsung Galaxy Tab S7+"/>
        <s v="Samsung Galaxy Note20 Ultra 5G"/>
        <s v="Samsung Galaxy Tab S7"/>
        <s v="Samsung Galaxy Tab S6"/>
        <s v="Google Pixel 4 XL"/>
        <s v="Samsung Galaxy A90 5G"/>
        <s v="Asus Zenfone 8"/>
        <s v="Google Pixel 4"/>
        <s v="OnePlus 7T Pro 5G"/>
        <s v="OnePlus 8"/>
        <s v="Xiaomi Mi 9"/>
        <s v="Xiaomi Poco X3 Pro"/>
        <s v="Sony Xperia 1"/>
        <s v="iPad Pro (10.5-inch)"/>
        <s v="iPad Pro (12.9-inch 2nd Generation)"/>
        <s v="OnePlus 7T"/>
        <s v="OnePlus 7"/>
        <s v="Realme X2 Pro"/>
        <s v="OnePlus 7 Pro"/>
        <s v="OnePlus 7T Pro"/>
        <s v="LG V50 ThinQ 5G"/>
        <s v="Xiaomi Mi 9T Pro"/>
        <s v="LG G8 ThinQ"/>
        <s v="Samsung Galaxy Note10"/>
        <s v="Xiaomi Redmi K20"/>
        <s v="Samsung Galaxy Note20 Ultra"/>
        <s v="iPhone 8"/>
        <s v="iPhone X"/>
        <s v="iPhone 8 Plus"/>
        <s v="Google Pixel 3"/>
        <s v="Huawei Mate 40 Pro"/>
        <s v="Samsung Galaxy A71 5G"/>
        <s v="Samsung Galaxy A52 5G"/>
        <s v="iPad (6th generation)"/>
        <s v="Google Pixel 5"/>
        <s v="Realme 8"/>
        <s v="iPad (7th generation)"/>
        <s v="Google Pixel 4a 5G"/>
        <s v="iPhone 7 Plus"/>
        <s v="iPhone 7"/>
        <s v="Huawei Mate 30 Pro 5G"/>
        <s v="iPad Pro (12.9-inch)"/>
        <s v="iPad Pro (9.7-inch)"/>
        <s v="OnePlus Nord"/>
        <s v="Realme 7"/>
        <s v="Google Pixel 3 XL"/>
        <s v="Huawei Mate 20 Pro"/>
        <s v="OnePlus 6T"/>
        <s v="Samsung Galaxy Note10 5G"/>
        <s v="Samsung Galaxy A52"/>
        <s v="OnePlus 6"/>
        <s v="Google Pixel 4a"/>
        <s v="Samsung Galaxy A52S 5G"/>
        <s v="Samsung Galaxy A72"/>
        <s v="Xiaomi Poco X3 NFC"/>
        <s v="Samsung Galaxy A71"/>
        <s v="Huawei nova 5T"/>
        <s v="Huawei Honor View 20"/>
        <s v="Huawei P30 Pro"/>
        <s v="Huawei P30"/>
        <s v="iPod (7th generation)"/>
        <s v="Huawei Mate 20"/>
        <s v="Xiaomi Mix 2S"/>
        <s v="Xiaomi Mi 8"/>
        <s v="Xiaomi Pocophone F1"/>
        <s v="Samsung Galaxy A51 5G"/>
        <s v="Xiaomi Redmi Note 10 Pro"/>
        <s v="Samsung Galaxy Note 9"/>
        <s v="iPad (5th generation)"/>
        <s v="Xiaomi Redmi Note 9S"/>
        <s v="Xiaomi Poco F1"/>
        <s v="iPhone SE"/>
        <s v="LG G7 ThinQ"/>
        <s v="Xiaomi Redmi Note 9 Pro"/>
        <s v="Sony Xperia XZ2 Compact"/>
        <s v="Sony Xperia XZ2"/>
        <s v="Samsung Galaxy S9"/>
        <s v="iPhone 6s Plus"/>
        <s v="iPhone 6s"/>
        <s v="Samsung Galaxy F62"/>
        <s v="Xiaomi Mi 9T"/>
        <s v="Xiaomi Mi 11 Lite"/>
        <s v="Google Pixel 3a XL"/>
        <s v="Realme 5 Pro"/>
        <s v="Huawei P40"/>
        <s v="Xiaomi Redmi Note 10"/>
        <s v="Google Pixel 3a"/>
        <s v="Samsung Galaxy Note10 Lite"/>
        <s v="Xiaomi Redmi Note 7 Pro"/>
        <s v="Samsung Galaxy Tab A7"/>
        <s v="iPad Air 2"/>
        <s v="Xiaomi Redmi Note 8"/>
        <s v="Google Pixel XL"/>
        <s v="Google Pixel 2 XL"/>
        <s v="Xiaomi Redmi Note 8T"/>
        <s v="OnePlus 5T"/>
        <s v="Essential PH-1"/>
        <s v="Google Pixel 2"/>
        <s v="Google Pixel"/>
        <s v="iPad mini 4"/>
        <s v="Samsung Galaxy S8"/>
        <s v="NVIDIA SHIELD Android TV"/>
        <s v="Samsung Galaxy Tab S6 Lite"/>
        <s v="Huawei P30 lite"/>
        <s v="Sony Xperia XZ1"/>
        <s v="Xiaomi Mi A2"/>
        <s v="Samsung Galaxy A51"/>
        <s v="Samsung Galaxy M30s"/>
        <s v="Xiaomi Redmi Note 7"/>
        <s v="Samsung Galaxy M31"/>
        <s v="Xiaomi Redmi 10X 4G"/>
        <s v="Samsung Galaxy Note 8"/>
        <s v="Xiaomi Redmi 9"/>
        <s v="Samsung Galaxy Tab S5e"/>
        <s v="Samsung Galaxy A50"/>
        <s v="Sony Xperia XZ Premium"/>
        <s v="Samsung Galaxy S6"/>
        <s v="Samsung Galaxy S8+"/>
        <s v="Samsung Galaxy A20"/>
        <s v="Samsung Galaxy Note FE"/>
        <s v="Huawei Nexus 6P"/>
        <s v="LG Nexus 5X"/>
        <s v="LG V30"/>
        <s v="Samsung Galaxy A21s"/>
      </sharedItems>
    </cacheField>
    <cacheField name="company" numFmtId="0">
      <sharedItems count="8">
        <s v="Apple"/>
        <s v="Google"/>
        <s v="Qualcomm"/>
        <s v="MediaTek"/>
        <s v="Samsung"/>
        <s v="HiSilicon"/>
        <s v="Snapdragon"/>
        <s v="NVIDIA"/>
      </sharedItems>
    </cacheField>
    <cacheField name="cpuName" numFmtId="0">
      <sharedItems/>
    </cacheField>
    <cacheField name="cores" numFmtId="0">
      <sharedItems containsSemiMixedTypes="0" containsString="0" containsNumber="1" containsInteger="1" minValue="2" maxValue="8" count="5">
        <n v="6"/>
        <n v="8"/>
        <n v="4"/>
        <n v="2"/>
        <n v="3"/>
      </sharedItems>
    </cacheField>
    <cacheField name="clock" numFmtId="0">
      <sharedItems containsSemiMixedTypes="0" containsString="0" containsNumber="1" containsInteger="1" minValue="1300" maxValue="3230"/>
    </cacheField>
    <cacheField name="cpuScore" numFmtId="0">
      <sharedItems containsSemiMixedTypes="0" containsString="0" containsNumber="1" containsInteger="1" minValue="78" maxValue="1013"/>
    </cacheField>
    <cacheField name="CPUlevel" numFmtId="0">
      <sharedItems/>
    </cacheField>
    <cacheField name="gpuScore" numFmtId="0">
      <sharedItems containsSemiMixedTypes="0" containsString="0" containsNumber="1" containsInteger="1" minValue="75" maxValue="2842"/>
    </cacheField>
    <cacheField name="GPUlevel" numFmtId="0">
      <sharedItems count="3">
        <s v="High-level"/>
        <s v="Mid-level"/>
        <s v="Low-level"/>
      </sharedItems>
    </cacheField>
    <cacheField name="npuScore" numFmtId="0">
      <sharedItems containsSemiMixedTypes="0" containsString="0" containsNumber="1" containsInteger="1" minValue="56" maxValue="2676"/>
    </cacheField>
    <cacheField name="NPUlevel" numFmtId="0">
      <sharedItems count="3">
        <s v="High-level"/>
        <s v="Mid-level"/>
        <s v="Low-level"/>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8">
  <r>
    <x v="0"/>
    <x v="0"/>
    <s v="A15 Bionic   "/>
    <x v="0"/>
    <n v="3230"/>
    <n v="935"/>
    <s v="Mid-level"/>
    <n v="2273"/>
    <x v="0"/>
    <n v="2676"/>
    <x v="0"/>
  </r>
  <r>
    <x v="1"/>
    <x v="0"/>
    <s v="A15 Bionic   "/>
    <x v="0"/>
    <n v="3230"/>
    <n v="931"/>
    <s v="Mid-level"/>
    <n v="2261"/>
    <x v="0"/>
    <n v="2665"/>
    <x v="0"/>
  </r>
  <r>
    <x v="2"/>
    <x v="0"/>
    <s v="A15 Bionic   "/>
    <x v="0"/>
    <n v="3230"/>
    <n v="924"/>
    <s v="Mid-level"/>
    <n v="1852"/>
    <x v="0"/>
    <n v="2660"/>
    <x v="0"/>
  </r>
  <r>
    <x v="3"/>
    <x v="0"/>
    <s v="M1    "/>
    <x v="1"/>
    <n v="3190"/>
    <n v="1013"/>
    <s v="Mid-level"/>
    <n v="2824"/>
    <x v="0"/>
    <n v="2657"/>
    <x v="0"/>
  </r>
  <r>
    <x v="4"/>
    <x v="0"/>
    <s v="M1    "/>
    <x v="1"/>
    <n v="3190"/>
    <n v="1011"/>
    <s v="Mid-level"/>
    <n v="2842"/>
    <x v="0"/>
    <n v="2656"/>
    <x v="0"/>
  </r>
  <r>
    <x v="5"/>
    <x v="0"/>
    <s v="A15 Bionic   "/>
    <x v="0"/>
    <n v="3230"/>
    <n v="916"/>
    <s v="Mid-level"/>
    <n v="1831"/>
    <x v="0"/>
    <n v="2605"/>
    <x v="0"/>
  </r>
  <r>
    <x v="6"/>
    <x v="0"/>
    <s v="A15 Bionic   "/>
    <x v="0"/>
    <n v="2920"/>
    <n v="899"/>
    <s v="Mid-level"/>
    <n v="2095"/>
    <x v="0"/>
    <n v="2522"/>
    <x v="0"/>
  </r>
  <r>
    <x v="7"/>
    <x v="0"/>
    <s v="A14 Bionic   "/>
    <x v="0"/>
    <n v="2990"/>
    <n v="881"/>
    <s v="Mid-level"/>
    <n v="1950"/>
    <x v="0"/>
    <n v="2360"/>
    <x v="0"/>
  </r>
  <r>
    <x v="8"/>
    <x v="0"/>
    <s v="A14 Bionic   "/>
    <x v="0"/>
    <n v="2990"/>
    <n v="859"/>
    <s v="Mid-level"/>
    <n v="1584"/>
    <x v="0"/>
    <n v="2341"/>
    <x v="0"/>
  </r>
  <r>
    <x v="9"/>
    <x v="0"/>
    <s v="A14 Bionic   "/>
    <x v="0"/>
    <n v="2990"/>
    <n v="856"/>
    <s v="Mid-level"/>
    <n v="1578"/>
    <x v="0"/>
    <n v="2324"/>
    <x v="0"/>
  </r>
  <r>
    <x v="10"/>
    <x v="0"/>
    <s v="A14 Bionic   "/>
    <x v="0"/>
    <n v="2990"/>
    <n v="866"/>
    <s v="Mid-level"/>
    <n v="1579"/>
    <x v="0"/>
    <n v="2314"/>
    <x v="0"/>
  </r>
  <r>
    <x v="11"/>
    <x v="0"/>
    <s v="A14 Bionic   "/>
    <x v="0"/>
    <n v="2990"/>
    <n v="848"/>
    <s v="Mid-level"/>
    <n v="1564"/>
    <x v="0"/>
    <n v="2283"/>
    <x v="0"/>
  </r>
  <r>
    <x v="12"/>
    <x v="1"/>
    <s v="Tensor    "/>
    <x v="1"/>
    <n v="1803"/>
    <n v="317"/>
    <s v="Mid-level"/>
    <n v="1374"/>
    <x v="0"/>
    <n v="1677"/>
    <x v="0"/>
  </r>
  <r>
    <x v="13"/>
    <x v="1"/>
    <s v="Tensor    "/>
    <x v="1"/>
    <n v="1804"/>
    <n v="314"/>
    <s v="Mid-level"/>
    <n v="1368"/>
    <x v="0"/>
    <n v="1647"/>
    <x v="0"/>
  </r>
  <r>
    <x v="14"/>
    <x v="0"/>
    <s v="A13 Bionic   "/>
    <x v="0"/>
    <n v="2660"/>
    <n v="697"/>
    <s v="Mid-level"/>
    <n v="1375"/>
    <x v="0"/>
    <n v="1641"/>
    <x v="0"/>
  </r>
  <r>
    <x v="15"/>
    <x v="0"/>
    <s v="A13 Bionic   "/>
    <x v="0"/>
    <n v="2660"/>
    <n v="683"/>
    <s v="Mid-level"/>
    <n v="1363"/>
    <x v="0"/>
    <n v="1639"/>
    <x v="0"/>
  </r>
  <r>
    <x v="16"/>
    <x v="0"/>
    <s v="A13 Bionic   "/>
    <x v="0"/>
    <n v="2660"/>
    <n v="696"/>
    <s v="Mid-level"/>
    <n v="1369"/>
    <x v="0"/>
    <n v="1633"/>
    <x v="0"/>
  </r>
  <r>
    <x v="17"/>
    <x v="0"/>
    <s v="A13 Bionic   "/>
    <x v="0"/>
    <n v="2660"/>
    <n v="673"/>
    <s v="Mid-level"/>
    <n v="1354"/>
    <x v="0"/>
    <n v="1633"/>
    <x v="0"/>
  </r>
  <r>
    <x v="18"/>
    <x v="2"/>
    <s v="Snapdragon 888   "/>
    <x v="1"/>
    <n v="1804"/>
    <n v="384"/>
    <s v="Mid-level"/>
    <n v="1834"/>
    <x v="0"/>
    <n v="1615"/>
    <x v="0"/>
  </r>
  <r>
    <x v="19"/>
    <x v="2"/>
    <s v="Snapdragon 888   "/>
    <x v="1"/>
    <n v="1804"/>
    <n v="386"/>
    <s v="Mid-level"/>
    <n v="1668"/>
    <x v="0"/>
    <n v="1536"/>
    <x v="0"/>
  </r>
  <r>
    <x v="20"/>
    <x v="0"/>
    <s v="A12X Bionic   "/>
    <x v="1"/>
    <n v="2490"/>
    <n v="694"/>
    <s v="Mid-level"/>
    <n v="1903"/>
    <x v="0"/>
    <n v="1415"/>
    <x v="1"/>
  </r>
  <r>
    <x v="21"/>
    <x v="0"/>
    <s v="A12Z Bionic   "/>
    <x v="1"/>
    <n v="2490"/>
    <n v="681"/>
    <s v="Mid-level"/>
    <n v="1942"/>
    <x v="0"/>
    <n v="1388"/>
    <x v="1"/>
  </r>
  <r>
    <x v="22"/>
    <x v="0"/>
    <s v="A12Z Bionic   "/>
    <x v="1"/>
    <n v="2490"/>
    <n v="680"/>
    <s v="Mid-level"/>
    <n v="1938"/>
    <x v="0"/>
    <n v="1356"/>
    <x v="1"/>
  </r>
  <r>
    <x v="23"/>
    <x v="0"/>
    <s v="A12X Bionic   "/>
    <x v="1"/>
    <n v="2490"/>
    <n v="678"/>
    <s v="Mid-level"/>
    <n v="1878"/>
    <x v="0"/>
    <n v="1352"/>
    <x v="1"/>
  </r>
  <r>
    <x v="24"/>
    <x v="2"/>
    <s v="Snapdragon 888   "/>
    <x v="1"/>
    <n v="1804"/>
    <n v="371"/>
    <s v="Mid-level"/>
    <n v="1558"/>
    <x v="0"/>
    <n v="1337"/>
    <x v="1"/>
  </r>
  <r>
    <x v="25"/>
    <x v="0"/>
    <s v="A12 Bionic   "/>
    <x v="0"/>
    <n v="2490"/>
    <n v="559"/>
    <s v="Mid-level"/>
    <n v="1134"/>
    <x v="1"/>
    <n v="1316"/>
    <x v="1"/>
  </r>
  <r>
    <x v="26"/>
    <x v="0"/>
    <s v="A12 Bionic   "/>
    <x v="0"/>
    <n v="2490"/>
    <n v="552"/>
    <s v="Mid-level"/>
    <n v="1128"/>
    <x v="1"/>
    <n v="1306"/>
    <x v="1"/>
  </r>
  <r>
    <x v="27"/>
    <x v="0"/>
    <s v="A12 Bionic   "/>
    <x v="0"/>
    <n v="2490"/>
    <n v="520"/>
    <s v="Mid-level"/>
    <n v="1097"/>
    <x v="1"/>
    <n v="1304"/>
    <x v="1"/>
  </r>
  <r>
    <x v="28"/>
    <x v="0"/>
    <s v="A12 Bionic   "/>
    <x v="0"/>
    <n v="2490"/>
    <n v="539"/>
    <s v="Mid-level"/>
    <n v="1110"/>
    <x v="1"/>
    <n v="1303"/>
    <x v="1"/>
  </r>
  <r>
    <x v="29"/>
    <x v="0"/>
    <s v="A12 Bionic   "/>
    <x v="0"/>
    <n v="2490"/>
    <n v="546"/>
    <s v="Mid-level"/>
    <n v="1110"/>
    <x v="1"/>
    <n v="1300"/>
    <x v="1"/>
  </r>
  <r>
    <x v="30"/>
    <x v="0"/>
    <s v="A12 Bionic   "/>
    <x v="0"/>
    <n v="2490"/>
    <n v="549"/>
    <s v="Mid-level"/>
    <n v="1151"/>
    <x v="1"/>
    <n v="1296"/>
    <x v="1"/>
  </r>
  <r>
    <x v="31"/>
    <x v="2"/>
    <s v="Snapdragon 888   "/>
    <x v="1"/>
    <n v="1804"/>
    <n v="367"/>
    <s v="Mid-level"/>
    <n v="1595"/>
    <x v="0"/>
    <n v="1240"/>
    <x v="1"/>
  </r>
  <r>
    <x v="32"/>
    <x v="2"/>
    <s v="Snapdragon 888   "/>
    <x v="1"/>
    <n v="1804"/>
    <n v="420"/>
    <s v="Mid-level"/>
    <n v="1726"/>
    <x v="0"/>
    <n v="1196"/>
    <x v="1"/>
  </r>
  <r>
    <x v="33"/>
    <x v="3"/>
    <s v="Dimensity 1200   "/>
    <x v="1"/>
    <n v="2000"/>
    <n v="281"/>
    <s v="Low_level"/>
    <n v="810"/>
    <x v="1"/>
    <n v="1093"/>
    <x v="1"/>
  </r>
  <r>
    <x v="34"/>
    <x v="3"/>
    <s v="Dimensity 1000+   "/>
    <x v="1"/>
    <n v="2000"/>
    <n v="273"/>
    <s v="Low_level"/>
    <n v="792"/>
    <x v="1"/>
    <n v="999"/>
    <x v="1"/>
  </r>
  <r>
    <x v="35"/>
    <x v="3"/>
    <s v="Dimensity 1200   "/>
    <x v="1"/>
    <n v="2000"/>
    <n v="323"/>
    <s v="Mid-level"/>
    <n v="1097"/>
    <x v="1"/>
    <n v="941"/>
    <x v="1"/>
  </r>
  <r>
    <x v="36"/>
    <x v="2"/>
    <s v="Snapdragon 865+   "/>
    <x v="1"/>
    <n v="1804"/>
    <n v="422"/>
    <s v="Mid-level"/>
    <n v="1417"/>
    <x v="0"/>
    <n v="876"/>
    <x v="1"/>
  </r>
  <r>
    <x v="37"/>
    <x v="3"/>
    <s v="Dimensity 1000+   "/>
    <x v="1"/>
    <n v="2000"/>
    <n v="351"/>
    <s v="Mid-level"/>
    <n v="1348"/>
    <x v="0"/>
    <n v="869"/>
    <x v="1"/>
  </r>
  <r>
    <x v="38"/>
    <x v="2"/>
    <s v="Snapdragon 888   "/>
    <x v="1"/>
    <n v="1804"/>
    <n v="447"/>
    <s v="Mid-level"/>
    <n v="1810"/>
    <x v="0"/>
    <n v="856"/>
    <x v="1"/>
  </r>
  <r>
    <x v="39"/>
    <x v="3"/>
    <s v="Dimensity 1200   "/>
    <x v="1"/>
    <n v="2000"/>
    <n v="250"/>
    <s v="Low_level"/>
    <n v="790"/>
    <x v="1"/>
    <n v="848"/>
    <x v="1"/>
  </r>
  <r>
    <x v="40"/>
    <x v="2"/>
    <s v="Snapdragon 778G   "/>
    <x v="1"/>
    <n v="1804"/>
    <n v="357"/>
    <s v="Mid-level"/>
    <n v="886"/>
    <x v="1"/>
    <n v="809"/>
    <x v="1"/>
  </r>
  <r>
    <x v="41"/>
    <x v="2"/>
    <s v="Snapdragon 888   "/>
    <x v="1"/>
    <n v="1804"/>
    <n v="395"/>
    <s v="Mid-level"/>
    <n v="1604"/>
    <x v="0"/>
    <n v="795"/>
    <x v="1"/>
  </r>
  <r>
    <x v="42"/>
    <x v="2"/>
    <s v="Snapdragon 888   "/>
    <x v="1"/>
    <n v="1804"/>
    <n v="398"/>
    <s v="Mid-level"/>
    <n v="1688"/>
    <x v="0"/>
    <n v="789"/>
    <x v="1"/>
  </r>
  <r>
    <x v="43"/>
    <x v="2"/>
    <s v="Snapdragon 870   "/>
    <x v="1"/>
    <n v="1804"/>
    <n v="378"/>
    <s v="Mid-level"/>
    <n v="1346"/>
    <x v="0"/>
    <n v="785"/>
    <x v="1"/>
  </r>
  <r>
    <x v="44"/>
    <x v="2"/>
    <s v="Snapdragon 888   "/>
    <x v="1"/>
    <n v="1804"/>
    <n v="389"/>
    <s v="Mid-level"/>
    <n v="1589"/>
    <x v="0"/>
    <n v="776"/>
    <x v="1"/>
  </r>
  <r>
    <x v="45"/>
    <x v="2"/>
    <s v="Snapdragon 865   "/>
    <x v="1"/>
    <n v="1804"/>
    <n v="434"/>
    <s v="Mid-level"/>
    <n v="1365"/>
    <x v="0"/>
    <n v="773"/>
    <x v="1"/>
  </r>
  <r>
    <x v="46"/>
    <x v="2"/>
    <s v="Snapdragon 870   "/>
    <x v="1"/>
    <n v="1804"/>
    <n v="390"/>
    <s v="Mid-level"/>
    <n v="1357"/>
    <x v="0"/>
    <n v="761"/>
    <x v="1"/>
  </r>
  <r>
    <x v="47"/>
    <x v="2"/>
    <s v="Snapdragon 870   "/>
    <x v="1"/>
    <n v="1804"/>
    <n v="390"/>
    <s v="Mid-level"/>
    <n v="789"/>
    <x v="1"/>
    <n v="753"/>
    <x v="1"/>
  </r>
  <r>
    <x v="48"/>
    <x v="2"/>
    <s v="Snapdragon 870   "/>
    <x v="1"/>
    <n v="1804"/>
    <n v="395"/>
    <s v="Mid-level"/>
    <n v="1340"/>
    <x v="0"/>
    <n v="735"/>
    <x v="1"/>
  </r>
  <r>
    <x v="49"/>
    <x v="2"/>
    <s v="Snapdragon 870   "/>
    <x v="1"/>
    <n v="1804"/>
    <n v="386"/>
    <s v="Mid-level"/>
    <n v="1348"/>
    <x v="0"/>
    <n v="729"/>
    <x v="1"/>
  </r>
  <r>
    <x v="50"/>
    <x v="2"/>
    <s v="Snapdragon 865   "/>
    <x v="1"/>
    <n v="1804"/>
    <n v="401"/>
    <s v="Mid-level"/>
    <n v="1267"/>
    <x v="0"/>
    <n v="722"/>
    <x v="1"/>
  </r>
  <r>
    <x v="51"/>
    <x v="2"/>
    <s v="Snapdragon 865   "/>
    <x v="1"/>
    <n v="1804"/>
    <n v="400"/>
    <s v="Mid-level"/>
    <n v="1252"/>
    <x v="0"/>
    <n v="721"/>
    <x v="1"/>
  </r>
  <r>
    <x v="52"/>
    <x v="2"/>
    <s v="Snapdragon 870   "/>
    <x v="1"/>
    <n v="1804"/>
    <n v="377"/>
    <s v="Mid-level"/>
    <n v="1322"/>
    <x v="0"/>
    <n v="720"/>
    <x v="1"/>
  </r>
  <r>
    <x v="53"/>
    <x v="2"/>
    <s v="Snapdragon 865   "/>
    <x v="1"/>
    <n v="1804"/>
    <n v="378"/>
    <s v="Mid-level"/>
    <n v="1258"/>
    <x v="0"/>
    <n v="715"/>
    <x v="1"/>
  </r>
  <r>
    <x v="54"/>
    <x v="2"/>
    <s v="Snapdragon 865   "/>
    <x v="1"/>
    <n v="1804"/>
    <n v="374"/>
    <s v="Mid-level"/>
    <n v="1250"/>
    <x v="0"/>
    <n v="709"/>
    <x v="1"/>
  </r>
  <r>
    <x v="55"/>
    <x v="2"/>
    <s v="Snapdragon 778G   "/>
    <x v="1"/>
    <n v="1804"/>
    <n v="347"/>
    <s v="Mid-level"/>
    <n v="857"/>
    <x v="1"/>
    <n v="708"/>
    <x v="1"/>
  </r>
  <r>
    <x v="56"/>
    <x v="2"/>
    <s v="Snapdragon 855   "/>
    <x v="1"/>
    <n v="1785"/>
    <n v="325"/>
    <s v="Mid-level"/>
    <n v="1019"/>
    <x v="1"/>
    <n v="706"/>
    <x v="1"/>
  </r>
  <r>
    <x v="57"/>
    <x v="2"/>
    <s v="Snapdragon 865   "/>
    <x v="1"/>
    <n v="1804"/>
    <n v="384"/>
    <s v="Mid-level"/>
    <n v="1259"/>
    <x v="0"/>
    <n v="702"/>
    <x v="1"/>
  </r>
  <r>
    <x v="58"/>
    <x v="2"/>
    <s v="Snapdragon 865   "/>
    <x v="1"/>
    <n v="1804"/>
    <n v="386"/>
    <s v="Mid-level"/>
    <n v="1265"/>
    <x v="0"/>
    <n v="700"/>
    <x v="1"/>
  </r>
  <r>
    <x v="59"/>
    <x v="2"/>
    <s v="Snapdragon 865   "/>
    <x v="1"/>
    <n v="1804"/>
    <n v="399"/>
    <s v="Mid-level"/>
    <n v="1316"/>
    <x v="0"/>
    <n v="697"/>
    <x v="1"/>
  </r>
  <r>
    <x v="60"/>
    <x v="2"/>
    <s v="Snapdragon 865+   "/>
    <x v="1"/>
    <n v="1804"/>
    <n v="380"/>
    <s v="Mid-level"/>
    <n v="1315"/>
    <x v="0"/>
    <n v="695"/>
    <x v="1"/>
  </r>
  <r>
    <x v="61"/>
    <x v="2"/>
    <s v="Snapdragon 865   "/>
    <x v="1"/>
    <n v="1804"/>
    <n v="373"/>
    <s v="Mid-level"/>
    <n v="1219"/>
    <x v="0"/>
    <n v="687"/>
    <x v="1"/>
  </r>
  <r>
    <x v="62"/>
    <x v="2"/>
    <s v="Snapdragon 865   "/>
    <x v="1"/>
    <n v="1804"/>
    <n v="405"/>
    <s v="Mid-level"/>
    <n v="1232"/>
    <x v="0"/>
    <n v="685"/>
    <x v="1"/>
  </r>
  <r>
    <x v="63"/>
    <x v="2"/>
    <s v="Snapdragon 865   "/>
    <x v="1"/>
    <n v="1804"/>
    <n v="390"/>
    <s v="Mid-level"/>
    <n v="1355"/>
    <x v="0"/>
    <n v="685"/>
    <x v="1"/>
  </r>
  <r>
    <x v="64"/>
    <x v="2"/>
    <s v="Snapdragon 865+   "/>
    <x v="1"/>
    <n v="1804"/>
    <n v="401"/>
    <s v="Mid-level"/>
    <n v="1283"/>
    <x v="0"/>
    <n v="684"/>
    <x v="1"/>
  </r>
  <r>
    <x v="65"/>
    <x v="2"/>
    <s v="Snapdragon 865   "/>
    <x v="1"/>
    <n v="1804"/>
    <n v="393"/>
    <s v="Mid-level"/>
    <n v="1353"/>
    <x v="0"/>
    <n v="683"/>
    <x v="1"/>
  </r>
  <r>
    <x v="66"/>
    <x v="2"/>
    <s v="Snapdragon 855   "/>
    <x v="1"/>
    <n v="1785"/>
    <n v="318"/>
    <s v="Mid-level"/>
    <n v="994"/>
    <x v="1"/>
    <n v="666"/>
    <x v="1"/>
  </r>
  <r>
    <x v="67"/>
    <x v="2"/>
    <s v="Snapdragon 855   "/>
    <x v="1"/>
    <n v="1785"/>
    <n v="338"/>
    <s v="Mid-level"/>
    <n v="1029"/>
    <x v="1"/>
    <n v="644"/>
    <x v="1"/>
  </r>
  <r>
    <x v="68"/>
    <x v="2"/>
    <s v="Snapdragon 855   "/>
    <x v="1"/>
    <n v="1785"/>
    <n v="348"/>
    <s v="Mid-level"/>
    <n v="1132"/>
    <x v="1"/>
    <n v="643"/>
    <x v="1"/>
  </r>
  <r>
    <x v="69"/>
    <x v="2"/>
    <s v="Snapdragon 888   "/>
    <x v="1"/>
    <n v="1804"/>
    <n v="413"/>
    <s v="Mid-level"/>
    <n v="1638"/>
    <x v="0"/>
    <n v="635"/>
    <x v="1"/>
  </r>
  <r>
    <x v="70"/>
    <x v="2"/>
    <s v="Snapdragon 855   "/>
    <x v="1"/>
    <n v="1785"/>
    <n v="331"/>
    <s v="Mid-level"/>
    <n v="1039"/>
    <x v="1"/>
    <n v="610"/>
    <x v="1"/>
  </r>
  <r>
    <x v="71"/>
    <x v="2"/>
    <s v="Snapdragon 855+   "/>
    <x v="1"/>
    <n v="1785"/>
    <n v="317"/>
    <s v="Mid-level"/>
    <n v="1157"/>
    <x v="1"/>
    <n v="609"/>
    <x v="1"/>
  </r>
  <r>
    <x v="72"/>
    <x v="2"/>
    <s v="Snapdragon 865   "/>
    <x v="1"/>
    <n v="1804"/>
    <n v="386"/>
    <s v="Mid-level"/>
    <n v="1201"/>
    <x v="0"/>
    <n v="604"/>
    <x v="1"/>
  </r>
  <r>
    <x v="73"/>
    <x v="2"/>
    <s v="Snapdragon 855   "/>
    <x v="1"/>
    <n v="1785"/>
    <n v="301"/>
    <s v="Mid-level"/>
    <n v="1087"/>
    <x v="1"/>
    <n v="598"/>
    <x v="1"/>
  </r>
  <r>
    <x v="74"/>
    <x v="2"/>
    <s v="Snapdragon 860   "/>
    <x v="1"/>
    <n v="1785"/>
    <n v="319"/>
    <s v="Mid-level"/>
    <n v="1145"/>
    <x v="1"/>
    <n v="591"/>
    <x v="1"/>
  </r>
  <r>
    <x v="75"/>
    <x v="2"/>
    <s v="Snapdragon 855   "/>
    <x v="1"/>
    <n v="1785"/>
    <n v="325"/>
    <s v="Mid-level"/>
    <n v="1065"/>
    <x v="1"/>
    <n v="577"/>
    <x v="1"/>
  </r>
  <r>
    <x v="76"/>
    <x v="0"/>
    <s v="A10X Fusion   "/>
    <x v="0"/>
    <n v="2340"/>
    <n v="598"/>
    <s v="Mid-level"/>
    <n v="1048"/>
    <x v="1"/>
    <n v="569"/>
    <x v="1"/>
  </r>
  <r>
    <x v="77"/>
    <x v="0"/>
    <s v="A10X Fusion   "/>
    <x v="0"/>
    <n v="2340"/>
    <n v="617"/>
    <s v="Mid-level"/>
    <n v="1059"/>
    <x v="1"/>
    <n v="566"/>
    <x v="1"/>
  </r>
  <r>
    <x v="78"/>
    <x v="2"/>
    <s v="Snapdragon 855+   "/>
    <x v="1"/>
    <n v="1785"/>
    <n v="316"/>
    <s v="Mid-level"/>
    <n v="1146"/>
    <x v="1"/>
    <n v="564"/>
    <x v="1"/>
  </r>
  <r>
    <x v="79"/>
    <x v="2"/>
    <s v="Snapdragon 855   "/>
    <x v="1"/>
    <n v="1785"/>
    <n v="315"/>
    <s v="Mid-level"/>
    <n v="1044"/>
    <x v="1"/>
    <n v="555"/>
    <x v="1"/>
  </r>
  <r>
    <x v="80"/>
    <x v="2"/>
    <s v="Snapdragon 855+   "/>
    <x v="1"/>
    <n v="1785"/>
    <n v="299"/>
    <s v="Low_level"/>
    <n v="1033"/>
    <x v="1"/>
    <n v="543"/>
    <x v="1"/>
  </r>
  <r>
    <x v="81"/>
    <x v="2"/>
    <s v="Snapdragon 855   "/>
    <x v="1"/>
    <n v="1785"/>
    <n v="315"/>
    <s v="Mid-level"/>
    <n v="1066"/>
    <x v="1"/>
    <n v="533"/>
    <x v="1"/>
  </r>
  <r>
    <x v="82"/>
    <x v="2"/>
    <s v="Snapdragon 855+   "/>
    <x v="1"/>
    <n v="1785"/>
    <n v="310"/>
    <s v="Mid-level"/>
    <n v="1078"/>
    <x v="1"/>
    <n v="533"/>
    <x v="1"/>
  </r>
  <r>
    <x v="83"/>
    <x v="2"/>
    <s v="Snapdragon 855   "/>
    <x v="1"/>
    <n v="1785"/>
    <n v="296"/>
    <s v="Low_level"/>
    <n v="1049"/>
    <x v="1"/>
    <n v="523"/>
    <x v="1"/>
  </r>
  <r>
    <x v="84"/>
    <x v="2"/>
    <s v="Snapdragon 855   "/>
    <x v="1"/>
    <n v="1785"/>
    <n v="313"/>
    <s v="Mid-level"/>
    <n v="1067"/>
    <x v="1"/>
    <n v="517"/>
    <x v="1"/>
  </r>
  <r>
    <x v="85"/>
    <x v="2"/>
    <s v="Snapdragon 855   "/>
    <x v="1"/>
    <n v="1785"/>
    <n v="299"/>
    <s v="Low_level"/>
    <n v="1019"/>
    <x v="1"/>
    <n v="493"/>
    <x v="1"/>
  </r>
  <r>
    <x v="86"/>
    <x v="2"/>
    <s v="Snapdragon 855   "/>
    <x v="1"/>
    <n v="1785"/>
    <n v="321"/>
    <s v="Mid-level"/>
    <n v="921"/>
    <x v="1"/>
    <n v="489"/>
    <x v="1"/>
  </r>
  <r>
    <x v="87"/>
    <x v="2"/>
    <s v="Snapdragon 730   "/>
    <x v="1"/>
    <n v="1804"/>
    <n v="221"/>
    <s v="Low_level"/>
    <n v="1058"/>
    <x v="1"/>
    <n v="478"/>
    <x v="1"/>
  </r>
  <r>
    <x v="88"/>
    <x v="4"/>
    <s v="Exynos 990   "/>
    <x v="1"/>
    <n v="2002"/>
    <n v="297"/>
    <s v="Low_level"/>
    <n v="1049"/>
    <x v="1"/>
    <n v="471"/>
    <x v="1"/>
  </r>
  <r>
    <x v="89"/>
    <x v="0"/>
    <s v="A11 Bionic   "/>
    <x v="0"/>
    <n v="2390"/>
    <n v="411"/>
    <s v="Mid-level"/>
    <n v="861"/>
    <x v="1"/>
    <n v="433"/>
    <x v="1"/>
  </r>
  <r>
    <x v="90"/>
    <x v="0"/>
    <s v="A11 Bionic   "/>
    <x v="0"/>
    <n v="2390"/>
    <n v="403"/>
    <s v="Mid-level"/>
    <n v="864"/>
    <x v="1"/>
    <n v="433"/>
    <x v="1"/>
  </r>
  <r>
    <x v="91"/>
    <x v="0"/>
    <s v="A11 Bionic   "/>
    <x v="0"/>
    <n v="2390"/>
    <n v="408"/>
    <s v="Mid-level"/>
    <n v="853"/>
    <x v="1"/>
    <n v="425"/>
    <x v="1"/>
  </r>
  <r>
    <x v="92"/>
    <x v="2"/>
    <s v="Snapdragon 845   "/>
    <x v="1"/>
    <n v="1766"/>
    <n v="201"/>
    <s v="Low_level"/>
    <n v="807"/>
    <x v="1"/>
    <n v="424"/>
    <x v="1"/>
  </r>
  <r>
    <x v="93"/>
    <x v="5"/>
    <s v="Kirin 9000   "/>
    <x v="1"/>
    <n v="2045"/>
    <n v="441"/>
    <s v="Mid-level"/>
    <n v="1290"/>
    <x v="0"/>
    <n v="417"/>
    <x v="1"/>
  </r>
  <r>
    <x v="94"/>
    <x v="4"/>
    <s v="Exynos 980   "/>
    <x v="1"/>
    <n v="1804"/>
    <n v="227"/>
    <s v="Low_level"/>
    <n v="605"/>
    <x v="1"/>
    <n v="409"/>
    <x v="1"/>
  </r>
  <r>
    <x v="95"/>
    <x v="2"/>
    <s v="Snapdragon 750G   "/>
    <x v="1"/>
    <n v="1804"/>
    <n v="260"/>
    <s v="Low_level"/>
    <n v="553"/>
    <x v="1"/>
    <n v="403"/>
    <x v="1"/>
  </r>
  <r>
    <x v="96"/>
    <x v="0"/>
    <s v="A10 Fusion   "/>
    <x v="2"/>
    <n v="2320"/>
    <n v="425"/>
    <s v="Mid-level"/>
    <n v="716"/>
    <x v="1"/>
    <n v="402"/>
    <x v="1"/>
  </r>
  <r>
    <x v="97"/>
    <x v="2"/>
    <s v="Snapdragon 765G   "/>
    <x v="1"/>
    <n v="1804"/>
    <n v="258"/>
    <s v="Low_level"/>
    <n v="620"/>
    <x v="1"/>
    <n v="401"/>
    <x v="1"/>
  </r>
  <r>
    <x v="98"/>
    <x v="3"/>
    <s v="Helio G95   "/>
    <x v="1"/>
    <n v="2000"/>
    <n v="204"/>
    <s v="Low_level"/>
    <n v="544"/>
    <x v="1"/>
    <n v="394"/>
    <x v="1"/>
  </r>
  <r>
    <x v="99"/>
    <x v="0"/>
    <s v="A10 Fusion   "/>
    <x v="2"/>
    <n v="2320"/>
    <n v="392"/>
    <s v="Mid-level"/>
    <n v="709"/>
    <x v="1"/>
    <n v="392"/>
    <x v="1"/>
  </r>
  <r>
    <x v="100"/>
    <x v="2"/>
    <s v="Snapdragon 765G   "/>
    <x v="1"/>
    <n v="1804"/>
    <n v="252"/>
    <s v="Low_level"/>
    <n v="641"/>
    <x v="1"/>
    <n v="391"/>
    <x v="1"/>
  </r>
  <r>
    <x v="101"/>
    <x v="0"/>
    <s v="A10 Fusion   "/>
    <x v="2"/>
    <n v="2340"/>
    <n v="357"/>
    <s v="Mid-level"/>
    <n v="677"/>
    <x v="1"/>
    <n v="384"/>
    <x v="1"/>
  </r>
  <r>
    <x v="102"/>
    <x v="0"/>
    <s v="A10 Fusion   "/>
    <x v="2"/>
    <n v="2340"/>
    <n v="354"/>
    <s v="Mid-level"/>
    <n v="676"/>
    <x v="1"/>
    <n v="382"/>
    <x v="1"/>
  </r>
  <r>
    <x v="103"/>
    <x v="5"/>
    <s v="Kirin 990   "/>
    <x v="1"/>
    <n v="1954"/>
    <n v="378"/>
    <s v="Mid-level"/>
    <n v="1035"/>
    <x v="1"/>
    <n v="381"/>
    <x v="1"/>
  </r>
  <r>
    <x v="104"/>
    <x v="0"/>
    <s v="A9X    "/>
    <x v="3"/>
    <n v="2260"/>
    <n v="376"/>
    <s v="Mid-level"/>
    <n v="727"/>
    <x v="1"/>
    <n v="380"/>
    <x v="1"/>
  </r>
  <r>
    <x v="105"/>
    <x v="0"/>
    <s v="A9X    "/>
    <x v="3"/>
    <n v="2260"/>
    <n v="360"/>
    <s v="Mid-level"/>
    <n v="679"/>
    <x v="1"/>
    <n v="364"/>
    <x v="1"/>
  </r>
  <r>
    <x v="106"/>
    <x v="2"/>
    <s v="Snapdragon 765G   "/>
    <x v="1"/>
    <n v="1804"/>
    <n v="245"/>
    <s v="Low_level"/>
    <n v="555"/>
    <x v="1"/>
    <n v="364"/>
    <x v="1"/>
  </r>
  <r>
    <x v="107"/>
    <x v="3"/>
    <s v="Helio G95   "/>
    <x v="1"/>
    <n v="2000"/>
    <n v="217"/>
    <s v="Low_level"/>
    <n v="581"/>
    <x v="1"/>
    <n v="362"/>
    <x v="1"/>
  </r>
  <r>
    <x v="108"/>
    <x v="2"/>
    <s v="Snapdragon 845   "/>
    <x v="1"/>
    <n v="1766"/>
    <n v="221"/>
    <s v="Low_level"/>
    <n v="787"/>
    <x v="1"/>
    <n v="351"/>
    <x v="1"/>
  </r>
  <r>
    <x v="109"/>
    <x v="5"/>
    <s v="Kirin 980   "/>
    <x v="1"/>
    <n v="1805"/>
    <n v="330"/>
    <s v="Mid-level"/>
    <n v="945"/>
    <x v="1"/>
    <n v="346"/>
    <x v="1"/>
  </r>
  <r>
    <x v="110"/>
    <x v="2"/>
    <s v="Snapdragon 845   "/>
    <x v="1"/>
    <n v="1766"/>
    <n v="229"/>
    <s v="Low_level"/>
    <n v="758"/>
    <x v="1"/>
    <n v="344"/>
    <x v="1"/>
  </r>
  <r>
    <x v="111"/>
    <x v="4"/>
    <s v="Exynos 9825   "/>
    <x v="1"/>
    <n v="1950"/>
    <n v="200"/>
    <s v="Low_level"/>
    <n v="818"/>
    <x v="1"/>
    <n v="338"/>
    <x v="1"/>
  </r>
  <r>
    <x v="112"/>
    <x v="2"/>
    <s v="Snapdragon 720G   "/>
    <x v="1"/>
    <n v="1804"/>
    <n v="217"/>
    <s v="Low_level"/>
    <n v="502"/>
    <x v="1"/>
    <n v="334"/>
    <x v="1"/>
  </r>
  <r>
    <x v="113"/>
    <x v="2"/>
    <s v="Snapdragon 845   "/>
    <x v="1"/>
    <n v="1766"/>
    <n v="226"/>
    <s v="Low_level"/>
    <n v="751"/>
    <x v="1"/>
    <n v="332"/>
    <x v="1"/>
  </r>
  <r>
    <x v="114"/>
    <x v="2"/>
    <s v="Snapdragon 730G   "/>
    <x v="1"/>
    <n v="1690"/>
    <n v="225"/>
    <s v="Low_level"/>
    <n v="493"/>
    <x v="1"/>
    <n v="329"/>
    <x v="1"/>
  </r>
  <r>
    <x v="115"/>
    <x v="2"/>
    <s v="Snapdragon 778G   "/>
    <x v="1"/>
    <n v="1804"/>
    <n v="370"/>
    <s v="Mid-level"/>
    <n v="968"/>
    <x v="1"/>
    <n v="325"/>
    <x v="1"/>
  </r>
  <r>
    <x v="116"/>
    <x v="2"/>
    <s v="Snapdragon 720G   "/>
    <x v="1"/>
    <n v="1804"/>
    <n v="213"/>
    <s v="Low_level"/>
    <n v="461"/>
    <x v="1"/>
    <n v="325"/>
    <x v="1"/>
  </r>
  <r>
    <x v="117"/>
    <x v="2"/>
    <s v="Snapdragon 732G   "/>
    <x v="1"/>
    <n v="1804"/>
    <n v="225"/>
    <s v="Low_level"/>
    <n v="508"/>
    <x v="1"/>
    <n v="323"/>
    <x v="1"/>
  </r>
  <r>
    <x v="118"/>
    <x v="2"/>
    <s v="Snapdragon 730   "/>
    <x v="1"/>
    <n v="1804"/>
    <n v="223"/>
    <s v="Low_level"/>
    <n v="422"/>
    <x v="1"/>
    <n v="323"/>
    <x v="1"/>
  </r>
  <r>
    <x v="119"/>
    <x v="5"/>
    <s v="Kirin 980   "/>
    <x v="1"/>
    <n v="1805"/>
    <n v="304"/>
    <s v="Mid-level"/>
    <n v="853"/>
    <x v="1"/>
    <n v="322"/>
    <x v="1"/>
  </r>
  <r>
    <x v="120"/>
    <x v="5"/>
    <s v="Kirin 980   "/>
    <x v="1"/>
    <n v="1805"/>
    <n v="309"/>
    <s v="Mid-level"/>
    <n v="827"/>
    <x v="1"/>
    <n v="316"/>
    <x v="1"/>
  </r>
  <r>
    <x v="121"/>
    <x v="5"/>
    <s v="Kirin 980   "/>
    <x v="1"/>
    <n v="1805"/>
    <n v="290"/>
    <s v="Low_level"/>
    <n v="824"/>
    <x v="1"/>
    <n v="316"/>
    <x v="1"/>
  </r>
  <r>
    <x v="122"/>
    <x v="5"/>
    <s v="Kirin 980   "/>
    <x v="1"/>
    <n v="1805"/>
    <n v="283"/>
    <s v="Low_level"/>
    <n v="747"/>
    <x v="1"/>
    <n v="313"/>
    <x v="1"/>
  </r>
  <r>
    <x v="123"/>
    <x v="0"/>
    <s v="A10 Fusion   "/>
    <x v="2"/>
    <n v="1633"/>
    <n v="337"/>
    <s v="Mid-level"/>
    <n v="551"/>
    <x v="1"/>
    <n v="306"/>
    <x v="1"/>
  </r>
  <r>
    <x v="124"/>
    <x v="5"/>
    <s v="Kirin 980   "/>
    <x v="1"/>
    <n v="1805"/>
    <n v="282"/>
    <s v="Low_level"/>
    <n v="813"/>
    <x v="1"/>
    <n v="304"/>
    <x v="1"/>
  </r>
  <r>
    <x v="125"/>
    <x v="2"/>
    <s v="Snapdragon 845   "/>
    <x v="1"/>
    <n v="1766"/>
    <n v="218"/>
    <s v="Low_level"/>
    <n v="750"/>
    <x v="1"/>
    <n v="304"/>
    <x v="1"/>
  </r>
  <r>
    <x v="126"/>
    <x v="2"/>
    <s v="Snapdragon 845   "/>
    <x v="1"/>
    <n v="1766"/>
    <n v="203"/>
    <s v="Low_level"/>
    <n v="771"/>
    <x v="1"/>
    <n v="300"/>
    <x v="1"/>
  </r>
  <r>
    <x v="127"/>
    <x v="2"/>
    <s v="Snapdragon 845   "/>
    <x v="1"/>
    <n v="1766"/>
    <n v="194"/>
    <s v="Low_level"/>
    <n v="753"/>
    <x v="1"/>
    <n v="294"/>
    <x v="2"/>
  </r>
  <r>
    <x v="128"/>
    <x v="4"/>
    <s v="Exynos 980   "/>
    <x v="1"/>
    <n v="1794"/>
    <n v="227"/>
    <s v="Low_level"/>
    <n v="673"/>
    <x v="1"/>
    <n v="291"/>
    <x v="2"/>
  </r>
  <r>
    <x v="129"/>
    <x v="2"/>
    <s v="Snapdragon 732G   "/>
    <x v="1"/>
    <n v="1804"/>
    <n v="213"/>
    <s v="Low_level"/>
    <n v="503"/>
    <x v="1"/>
    <n v="291"/>
    <x v="2"/>
  </r>
  <r>
    <x v="130"/>
    <x v="2"/>
    <s v="Snapdragon 845   "/>
    <x v="1"/>
    <n v="1766"/>
    <n v="209"/>
    <s v="Low_level"/>
    <n v="669"/>
    <x v="1"/>
    <n v="285"/>
    <x v="2"/>
  </r>
  <r>
    <x v="131"/>
    <x v="0"/>
    <s v="A9    "/>
    <x v="3"/>
    <n v="1800"/>
    <n v="307"/>
    <s v="Mid-level"/>
    <n v="522"/>
    <x v="1"/>
    <n v="284"/>
    <x v="2"/>
  </r>
  <r>
    <x v="132"/>
    <x v="2"/>
    <s v="Snapdragon 720G   "/>
    <x v="1"/>
    <n v="1804"/>
    <n v="224"/>
    <s v="Low_level"/>
    <n v="486"/>
    <x v="1"/>
    <n v="284"/>
    <x v="2"/>
  </r>
  <r>
    <x v="133"/>
    <x v="2"/>
    <s v="Snapdragon 845   "/>
    <x v="1"/>
    <n v="1766"/>
    <n v="181"/>
    <s v="Low_level"/>
    <n v="791"/>
    <x v="1"/>
    <n v="283"/>
    <x v="2"/>
  </r>
  <r>
    <x v="134"/>
    <x v="0"/>
    <s v="A9    "/>
    <x v="3"/>
    <n v="1800"/>
    <n v="298"/>
    <s v="Low_level"/>
    <n v="513"/>
    <x v="1"/>
    <n v="280"/>
    <x v="2"/>
  </r>
  <r>
    <x v="135"/>
    <x v="2"/>
    <s v="Snapdragon 845   "/>
    <x v="1"/>
    <n v="1766"/>
    <n v="215"/>
    <s v="Low_level"/>
    <n v="743"/>
    <x v="1"/>
    <n v="280"/>
    <x v="2"/>
  </r>
  <r>
    <x v="136"/>
    <x v="6"/>
    <s v="Snapdragon 720G   "/>
    <x v="1"/>
    <n v="1804"/>
    <n v="224"/>
    <s v="Low_level"/>
    <n v="474"/>
    <x v="1"/>
    <n v="279"/>
    <x v="2"/>
  </r>
  <r>
    <x v="137"/>
    <x v="2"/>
    <s v="Snapdragon 845   "/>
    <x v="1"/>
    <n v="1766"/>
    <n v="227"/>
    <s v="Low_level"/>
    <n v="750"/>
    <x v="1"/>
    <n v="278"/>
    <x v="2"/>
  </r>
  <r>
    <x v="138"/>
    <x v="2"/>
    <s v="Snapdragon 845   "/>
    <x v="1"/>
    <n v="1766"/>
    <n v="219"/>
    <s v="Low_level"/>
    <n v="777"/>
    <x v="1"/>
    <n v="278"/>
    <x v="2"/>
  </r>
  <r>
    <x v="139"/>
    <x v="2"/>
    <s v="Snapdragon 845   "/>
    <x v="1"/>
    <n v="1766"/>
    <n v="216"/>
    <s v="Low_level"/>
    <n v="738"/>
    <x v="1"/>
    <n v="278"/>
    <x v="2"/>
  </r>
  <r>
    <x v="140"/>
    <x v="0"/>
    <s v="A9    "/>
    <x v="3"/>
    <n v="1849"/>
    <n v="280"/>
    <s v="Low_level"/>
    <n v="508"/>
    <x v="1"/>
    <n v="272"/>
    <x v="2"/>
  </r>
  <r>
    <x v="141"/>
    <x v="0"/>
    <s v="A9    "/>
    <x v="3"/>
    <n v="1849"/>
    <n v="279"/>
    <s v="Low_level"/>
    <n v="502"/>
    <x v="1"/>
    <n v="271"/>
    <x v="2"/>
  </r>
  <r>
    <x v="142"/>
    <x v="4"/>
    <s v="Exynos 9825   "/>
    <x v="1"/>
    <n v="1950"/>
    <n v="159"/>
    <s v="Low_level"/>
    <n v="812"/>
    <x v="1"/>
    <n v="270"/>
    <x v="2"/>
  </r>
  <r>
    <x v="143"/>
    <x v="2"/>
    <s v="Snapdragon 730   "/>
    <x v="1"/>
    <n v="1804"/>
    <n v="221"/>
    <s v="Low_level"/>
    <n v="430"/>
    <x v="1"/>
    <n v="268"/>
    <x v="2"/>
  </r>
  <r>
    <x v="144"/>
    <x v="2"/>
    <s v="Snapdragon 780G   "/>
    <x v="1"/>
    <n v="1900"/>
    <n v="334"/>
    <s v="Mid-level"/>
    <n v="952"/>
    <x v="1"/>
    <n v="265"/>
    <x v="2"/>
  </r>
  <r>
    <x v="145"/>
    <x v="2"/>
    <s v="Snapdragon 670   "/>
    <x v="1"/>
    <n v="1708"/>
    <n v="164"/>
    <s v="Low_level"/>
    <n v="356"/>
    <x v="1"/>
    <n v="262"/>
    <x v="2"/>
  </r>
  <r>
    <x v="146"/>
    <x v="2"/>
    <s v="Snapdragon 712   "/>
    <x v="1"/>
    <n v="1708"/>
    <n v="172"/>
    <s v="Low_level"/>
    <n v="398"/>
    <x v="1"/>
    <n v="233"/>
    <x v="2"/>
  </r>
  <r>
    <x v="147"/>
    <x v="5"/>
    <s v="Kirin 990   "/>
    <x v="1"/>
    <n v="1954"/>
    <n v="312"/>
    <s v="Mid-level"/>
    <n v="605"/>
    <x v="1"/>
    <n v="231"/>
    <x v="2"/>
  </r>
  <r>
    <x v="148"/>
    <x v="2"/>
    <s v="Snapdragon 678   "/>
    <x v="1"/>
    <n v="1708"/>
    <n v="207"/>
    <s v="Low_level"/>
    <n v="291"/>
    <x v="1"/>
    <n v="215"/>
    <x v="2"/>
  </r>
  <r>
    <x v="149"/>
    <x v="2"/>
    <s v="Snapdragon 670   "/>
    <x v="1"/>
    <n v="1708"/>
    <n v="155"/>
    <s v="Low_level"/>
    <n v="331"/>
    <x v="1"/>
    <n v="209"/>
    <x v="2"/>
  </r>
  <r>
    <x v="150"/>
    <x v="4"/>
    <s v="Exynos 9810   "/>
    <x v="1"/>
    <n v="1794"/>
    <n v="232"/>
    <s v="Low_level"/>
    <n v="679"/>
    <x v="1"/>
    <n v="202"/>
    <x v="2"/>
  </r>
  <r>
    <x v="151"/>
    <x v="2"/>
    <s v="Snapdragon 675   "/>
    <x v="1"/>
    <n v="1708"/>
    <n v="200"/>
    <s v="Low_level"/>
    <n v="284"/>
    <x v="1"/>
    <n v="182"/>
    <x v="2"/>
  </r>
  <r>
    <x v="152"/>
    <x v="2"/>
    <s v="Snapdragon 662   "/>
    <x v="1"/>
    <n v="1804"/>
    <n v="151"/>
    <s v="Low_level"/>
    <n v="638"/>
    <x v="1"/>
    <n v="171"/>
    <x v="2"/>
  </r>
  <r>
    <x v="153"/>
    <x v="0"/>
    <s v="A8X    "/>
    <x v="4"/>
    <n v="1500"/>
    <n v="244"/>
    <s v="Low_level"/>
    <n v="376"/>
    <x v="1"/>
    <n v="152"/>
    <x v="2"/>
  </r>
  <r>
    <x v="154"/>
    <x v="2"/>
    <s v="Snapdragon 665   "/>
    <x v="1"/>
    <n v="1804"/>
    <n v="146"/>
    <s v="Low_level"/>
    <n v="211"/>
    <x v="1"/>
    <n v="147"/>
    <x v="2"/>
  </r>
  <r>
    <x v="155"/>
    <x v="2"/>
    <s v="MSM8996 Pro-AB Snapdragon 821 "/>
    <x v="2"/>
    <n v="1593"/>
    <n v="157"/>
    <s v="Low_level"/>
    <n v="254"/>
    <x v="1"/>
    <n v="131"/>
    <x v="2"/>
  </r>
  <r>
    <x v="156"/>
    <x v="2"/>
    <s v="Snapdragon 835   "/>
    <x v="1"/>
    <n v="1900"/>
    <n v="154"/>
    <s v="Low_level"/>
    <n v="188"/>
    <x v="2"/>
    <n v="131"/>
    <x v="2"/>
  </r>
  <r>
    <x v="157"/>
    <x v="2"/>
    <s v="Snapdragon 665   "/>
    <x v="1"/>
    <n v="1804"/>
    <n v="150"/>
    <s v="Low_level"/>
    <n v="212"/>
    <x v="1"/>
    <n v="131"/>
    <x v="2"/>
  </r>
  <r>
    <x v="158"/>
    <x v="2"/>
    <s v="Snapdragon 835   "/>
    <x v="1"/>
    <n v="1900"/>
    <n v="154"/>
    <s v="Low_level"/>
    <n v="487"/>
    <x v="1"/>
    <n v="128"/>
    <x v="2"/>
  </r>
  <r>
    <x v="159"/>
    <x v="2"/>
    <s v="Snapdragon 835   "/>
    <x v="1"/>
    <n v="1900"/>
    <n v="154"/>
    <s v="Low_level"/>
    <n v="353"/>
    <x v="1"/>
    <n v="125"/>
    <x v="2"/>
  </r>
  <r>
    <x v="160"/>
    <x v="2"/>
    <s v="Snapdragon 835   "/>
    <x v="1"/>
    <n v="1900"/>
    <n v="154"/>
    <s v="Low_level"/>
    <n v="187"/>
    <x v="2"/>
    <n v="124"/>
    <x v="2"/>
  </r>
  <r>
    <x v="161"/>
    <x v="2"/>
    <s v="MSM8996 Pro-AB Snapdragon 821 "/>
    <x v="2"/>
    <n v="1593"/>
    <n v="185"/>
    <s v="Low_level"/>
    <n v="155"/>
    <x v="2"/>
    <n v="123"/>
    <x v="2"/>
  </r>
  <r>
    <x v="162"/>
    <x v="0"/>
    <s v="A8    "/>
    <x v="3"/>
    <n v="1500"/>
    <n v="181"/>
    <s v="Low_level"/>
    <n v="275"/>
    <x v="1"/>
    <n v="113"/>
    <x v="2"/>
  </r>
  <r>
    <x v="163"/>
    <x v="2"/>
    <s v="Snapdragon 835   "/>
    <x v="1"/>
    <n v="1900"/>
    <n v="151"/>
    <s v="Low_level"/>
    <n v="617"/>
    <x v="1"/>
    <n v="110"/>
    <x v="2"/>
  </r>
  <r>
    <x v="164"/>
    <x v="7"/>
    <s v="Tegra X1   "/>
    <x v="2"/>
    <n v="2014"/>
    <n v="154"/>
    <s v="Low_level"/>
    <n v="226"/>
    <x v="1"/>
    <n v="108"/>
    <x v="2"/>
  </r>
  <r>
    <x v="165"/>
    <x v="4"/>
    <s v="Exynos 9611   "/>
    <x v="1"/>
    <n v="1742"/>
    <n v="126"/>
    <s v="Low_level"/>
    <n v="300"/>
    <x v="1"/>
    <n v="108"/>
    <x v="2"/>
  </r>
  <r>
    <x v="166"/>
    <x v="5"/>
    <s v="Kirin 710   "/>
    <x v="1"/>
    <n v="1709"/>
    <n v="127"/>
    <s v="Low_level"/>
    <n v="269"/>
    <x v="1"/>
    <n v="107"/>
    <x v="2"/>
  </r>
  <r>
    <x v="167"/>
    <x v="2"/>
    <s v="Snapdragon 835   "/>
    <x v="1"/>
    <n v="1900"/>
    <n v="159"/>
    <s v="Low_level"/>
    <n v="553"/>
    <x v="1"/>
    <n v="102"/>
    <x v="2"/>
  </r>
  <r>
    <x v="168"/>
    <x v="2"/>
    <s v="Snapdragon 660   "/>
    <x v="1"/>
    <n v="1843"/>
    <n v="122"/>
    <s v="Low_level"/>
    <n v="278"/>
    <x v="1"/>
    <n v="102"/>
    <x v="2"/>
  </r>
  <r>
    <x v="169"/>
    <x v="4"/>
    <s v="Exynos 9611   "/>
    <x v="1"/>
    <n v="1742"/>
    <n v="121"/>
    <s v="Low_level"/>
    <n v="289"/>
    <x v="1"/>
    <n v="102"/>
    <x v="2"/>
  </r>
  <r>
    <x v="170"/>
    <x v="4"/>
    <s v="Exynos 9611   "/>
    <x v="1"/>
    <n v="1742"/>
    <n v="120"/>
    <s v="Low_level"/>
    <n v="323"/>
    <x v="1"/>
    <n v="101"/>
    <x v="2"/>
  </r>
  <r>
    <x v="171"/>
    <x v="2"/>
    <s v="Snapdragon 660   "/>
    <x v="1"/>
    <n v="1843"/>
    <n v="134"/>
    <s v="Low_level"/>
    <n v="276"/>
    <x v="1"/>
    <n v="100"/>
    <x v="2"/>
  </r>
  <r>
    <x v="172"/>
    <x v="4"/>
    <s v="Exynos 9611   "/>
    <x v="1"/>
    <n v="1742"/>
    <n v="124"/>
    <s v="Low_level"/>
    <n v="294"/>
    <x v="1"/>
    <n v="100"/>
    <x v="2"/>
  </r>
  <r>
    <x v="173"/>
    <x v="3"/>
    <s v="Helio G85   "/>
    <x v="1"/>
    <n v="1800"/>
    <n v="151"/>
    <s v="Low_level"/>
    <n v="230"/>
    <x v="1"/>
    <n v="97"/>
    <x v="2"/>
  </r>
  <r>
    <x v="163"/>
    <x v="4"/>
    <s v="Exynos 8895 Octa  "/>
    <x v="1"/>
    <n v="1690"/>
    <n v="142"/>
    <s v="Low_level"/>
    <n v="499"/>
    <x v="1"/>
    <n v="95"/>
    <x v="2"/>
  </r>
  <r>
    <x v="174"/>
    <x v="2"/>
    <s v="Snapdragon 835   "/>
    <x v="1"/>
    <n v="1900"/>
    <n v="154"/>
    <s v="Low_level"/>
    <n v="650"/>
    <x v="1"/>
    <n v="93"/>
    <x v="2"/>
  </r>
  <r>
    <x v="175"/>
    <x v="3"/>
    <s v="Helio G80   "/>
    <x v="1"/>
    <n v="1800"/>
    <n v="155"/>
    <s v="Low_level"/>
    <n v="256"/>
    <x v="1"/>
    <n v="88"/>
    <x v="2"/>
  </r>
  <r>
    <x v="176"/>
    <x v="2"/>
    <s v="Snapdragon 670   "/>
    <x v="1"/>
    <n v="1708"/>
    <n v="134"/>
    <s v="Low_level"/>
    <n v="275"/>
    <x v="1"/>
    <n v="88"/>
    <x v="2"/>
  </r>
  <r>
    <x v="177"/>
    <x v="4"/>
    <s v="Exynos 9610   "/>
    <x v="1"/>
    <n v="1742"/>
    <n v="122"/>
    <s v="Low_level"/>
    <n v="293"/>
    <x v="1"/>
    <n v="85"/>
    <x v="2"/>
  </r>
  <r>
    <x v="178"/>
    <x v="2"/>
    <s v="Snapdragon 835   "/>
    <x v="1"/>
    <n v="1900"/>
    <n v="155"/>
    <s v="Low_level"/>
    <n v="548"/>
    <x v="1"/>
    <n v="80"/>
    <x v="2"/>
  </r>
  <r>
    <x v="179"/>
    <x v="4"/>
    <s v="Exynos 7420   "/>
    <x v="1"/>
    <n v="1500"/>
    <n v="136"/>
    <s v="Low_level"/>
    <n v="167"/>
    <x v="2"/>
    <n v="79"/>
    <x v="2"/>
  </r>
  <r>
    <x v="180"/>
    <x v="2"/>
    <s v="Snapdragon 835   "/>
    <x v="1"/>
    <n v="1900"/>
    <n v="147"/>
    <s v="Low_level"/>
    <n v="585"/>
    <x v="1"/>
    <n v="75"/>
    <x v="2"/>
  </r>
  <r>
    <x v="181"/>
    <x v="4"/>
    <s v="Exynos 7884   "/>
    <x v="1"/>
    <n v="1352"/>
    <n v="89"/>
    <s v="Low_level"/>
    <n v="210"/>
    <x v="1"/>
    <n v="74"/>
    <x v="2"/>
  </r>
  <r>
    <x v="182"/>
    <x v="4"/>
    <s v="Exynos 8890   "/>
    <x v="2"/>
    <n v="1300"/>
    <n v="133"/>
    <s v="Low_level"/>
    <n v="400"/>
    <x v="1"/>
    <n v="71"/>
    <x v="2"/>
  </r>
  <r>
    <x v="183"/>
    <x v="2"/>
    <s v="Snapdragon 810   "/>
    <x v="1"/>
    <n v="1555"/>
    <n v="85"/>
    <s v="Low_level"/>
    <n v="111"/>
    <x v="2"/>
    <n v="71"/>
    <x v="2"/>
  </r>
  <r>
    <x v="184"/>
    <x v="2"/>
    <s v="Snapdragon 808   "/>
    <x v="0"/>
    <n v="1440"/>
    <n v="78"/>
    <s v="Low_level"/>
    <n v="75"/>
    <x v="2"/>
    <n v="68"/>
    <x v="2"/>
  </r>
  <r>
    <x v="185"/>
    <x v="2"/>
    <s v="Snapdragon 835   "/>
    <x v="1"/>
    <n v="1900"/>
    <n v="146"/>
    <s v="Low_level"/>
    <n v="504"/>
    <x v="1"/>
    <n v="66"/>
    <x v="2"/>
  </r>
  <r>
    <x v="186"/>
    <x v="4"/>
    <s v="Exynos 850   "/>
    <x v="1"/>
    <n v="2002"/>
    <n v="96"/>
    <s v="Low_level"/>
    <n v="177"/>
    <x v="2"/>
    <n v="5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4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4">
  <location ref="P144:Q148" firstHeaderRow="1" firstDataRow="1" firstDataCol="1"/>
  <pivotFields count="11">
    <pivotField showAll="0"/>
    <pivotField showAll="0">
      <items count="9">
        <item x="0"/>
        <item x="1"/>
        <item x="5"/>
        <item x="3"/>
        <item x="7"/>
        <item x="2"/>
        <item x="4"/>
        <item x="6"/>
        <item t="default"/>
      </items>
    </pivotField>
    <pivotField dataField="1"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8"/>
  </rowFields>
  <rowItems count="4">
    <i>
      <x/>
    </i>
    <i>
      <x v="1"/>
    </i>
    <i>
      <x v="2"/>
    </i>
    <i t="grand">
      <x/>
    </i>
  </rowItems>
  <colItems count="1">
    <i/>
  </colItems>
  <dataFields count="1">
    <dataField name="Count of cpuName" fld="2" subtotal="count" baseField="0" baseItem="0"/>
  </dataFields>
  <chartFormats count="2">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8" cacheId="4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3">
  <location ref="P125:Q129" firstHeaderRow="1" firstDataRow="1" firstDataCol="1"/>
  <pivotFields count="11">
    <pivotField showAll="0"/>
    <pivotField showAll="0">
      <items count="9">
        <item x="0"/>
        <item x="1"/>
        <item x="5"/>
        <item x="3"/>
        <item x="7"/>
        <item x="2"/>
        <item x="4"/>
        <item x="6"/>
        <item t="default"/>
      </items>
    </pivotField>
    <pivotField showAll="0"/>
    <pivotField showAll="0"/>
    <pivotField dataField="1" showAll="0"/>
    <pivotField showAll="0"/>
    <pivotField showAll="0"/>
    <pivotField showAll="0"/>
    <pivotField showAll="0"/>
    <pivotField showAll="0"/>
    <pivotField axis="axisRow" showAll="0">
      <items count="4">
        <item x="0"/>
        <item x="2"/>
        <item x="1"/>
        <item t="default"/>
      </items>
    </pivotField>
  </pivotFields>
  <rowFields count="1">
    <field x="10"/>
  </rowFields>
  <rowItems count="4">
    <i>
      <x/>
    </i>
    <i>
      <x v="1"/>
    </i>
    <i>
      <x v="2"/>
    </i>
    <i t="grand">
      <x/>
    </i>
  </rowItems>
  <colItems count="1">
    <i/>
  </colItems>
  <dataFields count="1">
    <dataField name="Average of clock" fld="4" subtotal="average" baseField="10" baseItem="0"/>
  </dataFields>
  <formats count="8">
    <format dxfId="979">
      <pivotArea collapsedLevelsAreSubtotals="1" fieldPosition="0">
        <references count="1">
          <reference field="10" count="1">
            <x v="1"/>
          </reference>
        </references>
      </pivotArea>
    </format>
    <format dxfId="978">
      <pivotArea collapsedLevelsAreSubtotals="1" fieldPosition="0">
        <references count="1">
          <reference field="10" count="1">
            <x v="1"/>
          </reference>
        </references>
      </pivotArea>
    </format>
    <format dxfId="977">
      <pivotArea collapsedLevelsAreSubtotals="1" fieldPosition="0">
        <references count="1">
          <reference field="10" count="1">
            <x v="1"/>
          </reference>
        </references>
      </pivotArea>
    </format>
    <format dxfId="976">
      <pivotArea collapsedLevelsAreSubtotals="1" fieldPosition="0">
        <references count="1">
          <reference field="10" count="1">
            <x v="1"/>
          </reference>
        </references>
      </pivotArea>
    </format>
    <format dxfId="975">
      <pivotArea collapsedLevelsAreSubtotals="1" fieldPosition="0">
        <references count="1">
          <reference field="10" count="1">
            <x v="2"/>
          </reference>
        </references>
      </pivotArea>
    </format>
    <format dxfId="974">
      <pivotArea collapsedLevelsAreSubtotals="1" fieldPosition="0">
        <references count="1">
          <reference field="10" count="1">
            <x v="2"/>
          </reference>
        </references>
      </pivotArea>
    </format>
    <format dxfId="973">
      <pivotArea collapsedLevelsAreSubtotals="1" fieldPosition="0">
        <references count="1">
          <reference field="10" count="1">
            <x v="2"/>
          </reference>
        </references>
      </pivotArea>
    </format>
    <format dxfId="972">
      <pivotArea collapsedLevelsAreSubtotals="1" fieldPosition="0">
        <references count="1">
          <reference field="10" count="1">
            <x v="2"/>
          </reference>
        </references>
      </pivotArea>
    </format>
  </formats>
  <chartFormats count="2">
    <chartFormat chart="0"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7" cacheId="4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8">
  <location ref="P110:Q116" firstHeaderRow="1" firstDataRow="1" firstDataCol="1"/>
  <pivotFields count="11">
    <pivotField showAll="0"/>
    <pivotField showAll="0">
      <items count="9">
        <item x="0"/>
        <item x="1"/>
        <item x="5"/>
        <item x="3"/>
        <item x="7"/>
        <item x="2"/>
        <item x="4"/>
        <item x="6"/>
        <item t="default"/>
      </items>
    </pivotField>
    <pivotField showAll="0"/>
    <pivotField axis="axisRow" showAll="0">
      <items count="6">
        <item x="3"/>
        <item x="4"/>
        <item x="2"/>
        <item x="0"/>
        <item x="1"/>
        <item t="default"/>
      </items>
    </pivotField>
    <pivotField dataField="1"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Max of clock" fld="4" subtotal="max" baseField="3" baseItem="0"/>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6" cacheId="4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5">
  <location ref="P95:Q101" firstHeaderRow="1" firstDataRow="1" firstDataCol="1"/>
  <pivotFields count="11">
    <pivotField showAll="0"/>
    <pivotField showAll="0">
      <items count="9">
        <item x="0"/>
        <item x="1"/>
        <item x="5"/>
        <item x="3"/>
        <item x="7"/>
        <item x="2"/>
        <item x="4"/>
        <item x="6"/>
        <item t="default"/>
      </items>
    </pivotField>
    <pivotField showAll="0"/>
    <pivotField axis="axisRow" showAll="0">
      <items count="6">
        <item x="3"/>
        <item x="4"/>
        <item x="2"/>
        <item x="0"/>
        <item x="1"/>
        <item t="default"/>
      </items>
    </pivotField>
    <pivotField showAll="0"/>
    <pivotField dataField="1"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Average of cpuScore" fld="5" subtotal="average" baseField="3" baseItem="0"/>
  </dataFields>
  <formats count="20">
    <format dxfId="999">
      <pivotArea collapsedLevelsAreSubtotals="1" fieldPosition="0">
        <references count="1">
          <reference field="3" count="1">
            <x v="0"/>
          </reference>
        </references>
      </pivotArea>
    </format>
    <format dxfId="998">
      <pivotArea collapsedLevelsAreSubtotals="1" fieldPosition="0">
        <references count="1">
          <reference field="3" count="1">
            <x v="0"/>
          </reference>
        </references>
      </pivotArea>
    </format>
    <format dxfId="997">
      <pivotArea collapsedLevelsAreSubtotals="1" fieldPosition="0">
        <references count="1">
          <reference field="3" count="1">
            <x v="0"/>
          </reference>
        </references>
      </pivotArea>
    </format>
    <format dxfId="996">
      <pivotArea collapsedLevelsAreSubtotals="1" fieldPosition="0">
        <references count="1">
          <reference field="3" count="1">
            <x v="0"/>
          </reference>
        </references>
      </pivotArea>
    </format>
    <format dxfId="995">
      <pivotArea collapsedLevelsAreSubtotals="1" fieldPosition="0">
        <references count="1">
          <reference field="3" count="1">
            <x v="0"/>
          </reference>
        </references>
      </pivotArea>
    </format>
    <format dxfId="994">
      <pivotArea collapsedLevelsAreSubtotals="1" fieldPosition="0">
        <references count="1">
          <reference field="3" count="1">
            <x v="2"/>
          </reference>
        </references>
      </pivotArea>
    </format>
    <format dxfId="993">
      <pivotArea collapsedLevelsAreSubtotals="1" fieldPosition="0">
        <references count="1">
          <reference field="3" count="1">
            <x v="2"/>
          </reference>
        </references>
      </pivotArea>
    </format>
    <format dxfId="992">
      <pivotArea collapsedLevelsAreSubtotals="1" fieldPosition="0">
        <references count="1">
          <reference field="3" count="1">
            <x v="2"/>
          </reference>
        </references>
      </pivotArea>
    </format>
    <format dxfId="991">
      <pivotArea collapsedLevelsAreSubtotals="1" fieldPosition="0">
        <references count="1">
          <reference field="3" count="1">
            <x v="2"/>
          </reference>
        </references>
      </pivotArea>
    </format>
    <format dxfId="990">
      <pivotArea collapsedLevelsAreSubtotals="1" fieldPosition="0">
        <references count="1">
          <reference field="3" count="1">
            <x v="2"/>
          </reference>
        </references>
      </pivotArea>
    </format>
    <format dxfId="989">
      <pivotArea collapsedLevelsAreSubtotals="1" fieldPosition="0">
        <references count="1">
          <reference field="3" count="1">
            <x v="3"/>
          </reference>
        </references>
      </pivotArea>
    </format>
    <format dxfId="988">
      <pivotArea collapsedLevelsAreSubtotals="1" fieldPosition="0">
        <references count="1">
          <reference field="3" count="1">
            <x v="3"/>
          </reference>
        </references>
      </pivotArea>
    </format>
    <format dxfId="987">
      <pivotArea collapsedLevelsAreSubtotals="1" fieldPosition="0">
        <references count="1">
          <reference field="3" count="1">
            <x v="3"/>
          </reference>
        </references>
      </pivotArea>
    </format>
    <format dxfId="986">
      <pivotArea collapsedLevelsAreSubtotals="1" fieldPosition="0">
        <references count="1">
          <reference field="3" count="1">
            <x v="3"/>
          </reference>
        </references>
      </pivotArea>
    </format>
    <format dxfId="985">
      <pivotArea collapsedLevelsAreSubtotals="1" fieldPosition="0">
        <references count="1">
          <reference field="3" count="1">
            <x v="3"/>
          </reference>
        </references>
      </pivotArea>
    </format>
    <format dxfId="984">
      <pivotArea collapsedLevelsAreSubtotals="1" fieldPosition="0">
        <references count="1">
          <reference field="3" count="1">
            <x v="4"/>
          </reference>
        </references>
      </pivotArea>
    </format>
    <format dxfId="983">
      <pivotArea collapsedLevelsAreSubtotals="1" fieldPosition="0">
        <references count="1">
          <reference field="3" count="1">
            <x v="4"/>
          </reference>
        </references>
      </pivotArea>
    </format>
    <format dxfId="982">
      <pivotArea collapsedLevelsAreSubtotals="1" fieldPosition="0">
        <references count="1">
          <reference field="3" count="1">
            <x v="4"/>
          </reference>
        </references>
      </pivotArea>
    </format>
    <format dxfId="981">
      <pivotArea collapsedLevelsAreSubtotals="1" fieldPosition="0">
        <references count="1">
          <reference field="3" count="1">
            <x v="4"/>
          </reference>
        </references>
      </pivotArea>
    </format>
    <format dxfId="980">
      <pivotArea collapsedLevelsAreSubtotals="1" fieldPosition="0">
        <references count="1">
          <reference field="3" count="1">
            <x v="4"/>
          </reference>
        </references>
      </pivotArea>
    </format>
  </formats>
  <chartFormats count="2">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location ref="D21:E209" firstHeaderRow="1" firstDataRow="1" firstDataCol="1"/>
  <pivotFields count="11">
    <pivotField axis="axisRow" showAll="0">
      <items count="188">
        <item x="36"/>
        <item x="38"/>
        <item x="45"/>
        <item x="69"/>
        <item x="159"/>
        <item x="161"/>
        <item x="160"/>
        <item x="156"/>
        <item x="92"/>
        <item x="108"/>
        <item x="149"/>
        <item x="145"/>
        <item x="70"/>
        <item x="67"/>
        <item x="114"/>
        <item x="100"/>
        <item x="97"/>
        <item x="12"/>
        <item x="13"/>
        <item x="155"/>
        <item x="120"/>
        <item x="124"/>
        <item x="109"/>
        <item x="103"/>
        <item x="93"/>
        <item x="183"/>
        <item x="119"/>
        <item x="122"/>
        <item x="166"/>
        <item x="121"/>
        <item x="147"/>
        <item x="131"/>
        <item x="96"/>
        <item x="99"/>
        <item x="28"/>
        <item x="25"/>
        <item x="7"/>
        <item x="153"/>
        <item x="26"/>
        <item x="6"/>
        <item x="162"/>
        <item x="76"/>
        <item x="4"/>
        <item x="23"/>
        <item x="77"/>
        <item x="20"/>
        <item x="3"/>
        <item x="104"/>
        <item x="105"/>
        <item x="22"/>
        <item x="21"/>
        <item x="15"/>
        <item x="16"/>
        <item x="14"/>
        <item x="8"/>
        <item x="9"/>
        <item x="11"/>
        <item x="10"/>
        <item x="5"/>
        <item x="2"/>
        <item x="1"/>
        <item x="0"/>
        <item x="141"/>
        <item x="140"/>
        <item x="102"/>
        <item x="101"/>
        <item x="89"/>
        <item x="91"/>
        <item x="134"/>
        <item x="17"/>
        <item x="90"/>
        <item x="27"/>
        <item x="29"/>
        <item x="30"/>
        <item x="123"/>
        <item x="135"/>
        <item x="85"/>
        <item x="184"/>
        <item x="185"/>
        <item x="83"/>
        <item x="18"/>
        <item x="164"/>
        <item x="158"/>
        <item x="113"/>
        <item x="110"/>
        <item x="79"/>
        <item x="81"/>
        <item x="78"/>
        <item x="82"/>
        <item x="71"/>
        <item x="72"/>
        <item x="58"/>
        <item x="57"/>
        <item x="51"/>
        <item x="43"/>
        <item x="46"/>
        <item x="106"/>
        <item x="35"/>
        <item x="146"/>
        <item x="107"/>
        <item x="98"/>
        <item x="42"/>
        <item x="55"/>
        <item x="39"/>
        <item x="48"/>
        <item x="80"/>
        <item x="34"/>
        <item x="181"/>
        <item x="186"/>
        <item x="177"/>
        <item x="169"/>
        <item x="128"/>
        <item x="112"/>
        <item x="95"/>
        <item x="115"/>
        <item x="118"/>
        <item x="94"/>
        <item x="116"/>
        <item x="68"/>
        <item x="142"/>
        <item x="170"/>
        <item x="172"/>
        <item x="174"/>
        <item x="130"/>
        <item x="182"/>
        <item x="86"/>
        <item x="111"/>
        <item x="150"/>
        <item x="56"/>
        <item x="60"/>
        <item x="88"/>
        <item x="64"/>
        <item x="179"/>
        <item x="163"/>
        <item x="180"/>
        <item x="139"/>
        <item x="152"/>
        <item x="176"/>
        <item x="66"/>
        <item x="165"/>
        <item x="65"/>
        <item x="63"/>
        <item x="31"/>
        <item x="59"/>
        <item x="24"/>
        <item x="75"/>
        <item x="61"/>
        <item x="32"/>
        <item x="53"/>
        <item x="178"/>
        <item x="167"/>
        <item x="138"/>
        <item x="137"/>
        <item x="40"/>
        <item x="33"/>
        <item x="19"/>
        <item x="50"/>
        <item x="54"/>
        <item x="41"/>
        <item x="144"/>
        <item x="44"/>
        <item x="52"/>
        <item x="126"/>
        <item x="73"/>
        <item x="143"/>
        <item x="84"/>
        <item x="168"/>
        <item x="125"/>
        <item x="133"/>
        <item x="62"/>
        <item x="49"/>
        <item x="117"/>
        <item x="74"/>
        <item x="127"/>
        <item x="173"/>
        <item x="175"/>
        <item x="87"/>
        <item x="37"/>
        <item x="47"/>
        <item x="148"/>
        <item x="129"/>
        <item x="171"/>
        <item x="151"/>
        <item x="154"/>
        <item x="157"/>
        <item x="136"/>
        <item x="132"/>
        <item t="default"/>
      </items>
    </pivotField>
    <pivotField showAll="0"/>
    <pivotField showAll="0"/>
    <pivotField showAll="0"/>
    <pivotField showAll="0"/>
    <pivotField showAll="0"/>
    <pivotField showAll="0"/>
    <pivotField dataField="1" showAll="0"/>
    <pivotField showAll="0"/>
    <pivotField showAll="0"/>
    <pivotField showAll="0"/>
  </pivotFields>
  <rowFields count="1">
    <field x="0"/>
  </rowFields>
  <rowItems count="1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t="grand">
      <x/>
    </i>
  </rowItems>
  <colItems count="1">
    <i/>
  </colItems>
  <dataFields count="1">
    <dataField name="Sum of gpuScore" fld="7"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1" cacheId="4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0">
  <location ref="B3:C191" firstHeaderRow="1" firstDataRow="1" firstDataCol="1"/>
  <pivotFields count="11">
    <pivotField axis="axisRow" showAll="0">
      <items count="188">
        <item x="36"/>
        <item x="38"/>
        <item x="45"/>
        <item x="69"/>
        <item x="159"/>
        <item x="161"/>
        <item x="160"/>
        <item x="156"/>
        <item x="92"/>
        <item x="108"/>
        <item x="149"/>
        <item x="145"/>
        <item x="70"/>
        <item x="67"/>
        <item x="114"/>
        <item x="100"/>
        <item x="97"/>
        <item x="12"/>
        <item x="13"/>
        <item x="155"/>
        <item x="120"/>
        <item x="124"/>
        <item x="109"/>
        <item x="103"/>
        <item x="93"/>
        <item x="183"/>
        <item x="119"/>
        <item x="122"/>
        <item x="166"/>
        <item x="121"/>
        <item x="147"/>
        <item x="131"/>
        <item x="96"/>
        <item x="99"/>
        <item x="28"/>
        <item x="25"/>
        <item x="7"/>
        <item x="153"/>
        <item x="26"/>
        <item x="6"/>
        <item x="162"/>
        <item x="76"/>
        <item x="4"/>
        <item x="23"/>
        <item x="77"/>
        <item x="20"/>
        <item x="3"/>
        <item x="104"/>
        <item x="105"/>
        <item x="22"/>
        <item x="21"/>
        <item x="15"/>
        <item x="16"/>
        <item x="14"/>
        <item x="8"/>
        <item x="9"/>
        <item x="11"/>
        <item x="10"/>
        <item x="5"/>
        <item x="2"/>
        <item x="1"/>
        <item x="0"/>
        <item x="141"/>
        <item x="140"/>
        <item x="102"/>
        <item x="101"/>
        <item x="89"/>
        <item x="91"/>
        <item x="134"/>
        <item x="17"/>
        <item x="90"/>
        <item x="27"/>
        <item x="29"/>
        <item x="30"/>
        <item x="123"/>
        <item x="135"/>
        <item x="85"/>
        <item x="184"/>
        <item x="185"/>
        <item x="83"/>
        <item x="18"/>
        <item x="164"/>
        <item x="158"/>
        <item x="113"/>
        <item x="110"/>
        <item x="79"/>
        <item x="81"/>
        <item x="78"/>
        <item x="82"/>
        <item x="71"/>
        <item x="72"/>
        <item x="58"/>
        <item x="57"/>
        <item x="51"/>
        <item x="43"/>
        <item x="46"/>
        <item x="106"/>
        <item x="35"/>
        <item x="146"/>
        <item x="107"/>
        <item x="98"/>
        <item x="42"/>
        <item x="55"/>
        <item x="39"/>
        <item x="48"/>
        <item x="80"/>
        <item x="34"/>
        <item x="181"/>
        <item x="186"/>
        <item x="177"/>
        <item x="169"/>
        <item x="128"/>
        <item x="112"/>
        <item x="95"/>
        <item x="115"/>
        <item x="118"/>
        <item x="94"/>
        <item x="116"/>
        <item x="68"/>
        <item x="142"/>
        <item x="170"/>
        <item x="172"/>
        <item x="174"/>
        <item x="130"/>
        <item x="182"/>
        <item x="86"/>
        <item x="111"/>
        <item x="150"/>
        <item x="56"/>
        <item x="60"/>
        <item x="88"/>
        <item x="64"/>
        <item x="179"/>
        <item x="163"/>
        <item x="180"/>
        <item x="139"/>
        <item x="152"/>
        <item x="176"/>
        <item x="66"/>
        <item x="165"/>
        <item x="65"/>
        <item x="63"/>
        <item x="31"/>
        <item x="59"/>
        <item x="24"/>
        <item x="75"/>
        <item x="61"/>
        <item x="32"/>
        <item x="53"/>
        <item x="178"/>
        <item x="167"/>
        <item x="138"/>
        <item x="137"/>
        <item x="40"/>
        <item x="33"/>
        <item x="19"/>
        <item x="50"/>
        <item x="54"/>
        <item x="41"/>
        <item x="144"/>
        <item x="44"/>
        <item x="52"/>
        <item x="126"/>
        <item x="73"/>
        <item x="143"/>
        <item x="84"/>
        <item x="168"/>
        <item x="125"/>
        <item x="133"/>
        <item x="62"/>
        <item x="49"/>
        <item x="117"/>
        <item x="74"/>
        <item x="127"/>
        <item x="173"/>
        <item x="175"/>
        <item x="87"/>
        <item x="37"/>
        <item x="47"/>
        <item x="148"/>
        <item x="129"/>
        <item x="171"/>
        <item x="151"/>
        <item x="154"/>
        <item x="157"/>
        <item x="136"/>
        <item x="132"/>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1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t="grand">
      <x/>
    </i>
  </rowItems>
  <colItems count="1">
    <i/>
  </colItems>
  <dataFields count="1">
    <dataField name="Average of cpuScore" fld="5" subtotal="average"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5" cacheId="4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8">
  <location ref="P77:Q86" firstHeaderRow="1" firstDataRow="1" firstDataCol="1"/>
  <pivotFields count="11">
    <pivotField dataField="1" showAll="0"/>
    <pivotField axis="axisRow" showAll="0">
      <items count="9">
        <item x="0"/>
        <item x="1"/>
        <item x="5"/>
        <item x="3"/>
        <item x="7"/>
        <item x="2"/>
        <item x="4"/>
        <item x="6"/>
        <item t="default"/>
      </items>
    </pivotField>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Count of device" fld="0" subtotal="count" showDataAs="percentOfTotal" baseField="0" baseItem="0" numFmtId="10"/>
  </dataFields>
  <chartFormats count="18">
    <chartFormat chart="2" format="1"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2">
          <reference field="4294967294" count="1" selected="0">
            <x v="0"/>
          </reference>
          <reference field="1" count="1" selected="0">
            <x v="5"/>
          </reference>
        </references>
      </pivotArea>
    </chartFormat>
    <chartFormat chart="2" format="16">
      <pivotArea type="data" outline="0" fieldPosition="0">
        <references count="2">
          <reference field="4294967294" count="1" selected="0">
            <x v="0"/>
          </reference>
          <reference field="1" count="1" selected="0">
            <x v="6"/>
          </reference>
        </references>
      </pivotArea>
    </chartFormat>
    <chartFormat chart="2" format="17">
      <pivotArea type="data" outline="0" fieldPosition="0">
        <references count="2">
          <reference field="4294967294" count="1" selected="0">
            <x v="0"/>
          </reference>
          <reference field="1" count="1" selected="0">
            <x v="7"/>
          </reference>
        </references>
      </pivotArea>
    </chartFormat>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1" count="1" selected="0">
            <x v="0"/>
          </reference>
        </references>
      </pivotArea>
    </chartFormat>
    <chartFormat chart="5" format="29">
      <pivotArea type="data" outline="0" fieldPosition="0">
        <references count="2">
          <reference field="4294967294" count="1" selected="0">
            <x v="0"/>
          </reference>
          <reference field="1" count="1" selected="0">
            <x v="1"/>
          </reference>
        </references>
      </pivotArea>
    </chartFormat>
    <chartFormat chart="5" format="30">
      <pivotArea type="data" outline="0" fieldPosition="0">
        <references count="2">
          <reference field="4294967294" count="1" selected="0">
            <x v="0"/>
          </reference>
          <reference field="1" count="1" selected="0">
            <x v="2"/>
          </reference>
        </references>
      </pivotArea>
    </chartFormat>
    <chartFormat chart="5" format="31">
      <pivotArea type="data" outline="0" fieldPosition="0">
        <references count="2">
          <reference field="4294967294" count="1" selected="0">
            <x v="0"/>
          </reference>
          <reference field="1" count="1" selected="0">
            <x v="3"/>
          </reference>
        </references>
      </pivotArea>
    </chartFormat>
    <chartFormat chart="5" format="32">
      <pivotArea type="data" outline="0" fieldPosition="0">
        <references count="2">
          <reference field="4294967294" count="1" selected="0">
            <x v="0"/>
          </reference>
          <reference field="1" count="1" selected="0">
            <x v="4"/>
          </reference>
        </references>
      </pivotArea>
    </chartFormat>
    <chartFormat chart="5" format="33">
      <pivotArea type="data" outline="0" fieldPosition="0">
        <references count="2">
          <reference field="4294967294" count="1" selected="0">
            <x v="0"/>
          </reference>
          <reference field="1" count="1" selected="0">
            <x v="5"/>
          </reference>
        </references>
      </pivotArea>
    </chartFormat>
    <chartFormat chart="5" format="34">
      <pivotArea type="data" outline="0" fieldPosition="0">
        <references count="2">
          <reference field="4294967294" count="1" selected="0">
            <x v="0"/>
          </reference>
          <reference field="1" count="1" selected="0">
            <x v="6"/>
          </reference>
        </references>
      </pivotArea>
    </chartFormat>
    <chartFormat chart="5" format="35">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4" cacheId="4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8">
  <location ref="P59:Q68" firstHeaderRow="1" firstDataRow="1" firstDataCol="1"/>
  <pivotFields count="11">
    <pivotField showAll="0"/>
    <pivotField axis="axisRow" showAll="0">
      <items count="9">
        <item x="0"/>
        <item x="1"/>
        <item x="5"/>
        <item x="3"/>
        <item x="7"/>
        <item x="2"/>
        <item x="4"/>
        <item x="6"/>
        <item t="default"/>
      </items>
    </pivotField>
    <pivotField dataField="1"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Count of cpuName" fld="2" subtotal="count" baseField="0" baseItem="0"/>
  </dataFields>
  <chartFormats count="10">
    <chartFormat chart="1" format="20" series="1">
      <pivotArea type="data" outline="0" fieldPosition="0">
        <references count="1">
          <reference field="4294967294" count="1" selected="0">
            <x v="0"/>
          </reference>
        </references>
      </pivotArea>
    </chartFormat>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1" count="1" selected="0">
            <x v="0"/>
          </reference>
        </references>
      </pivotArea>
    </chartFormat>
    <chartFormat chart="5" format="32">
      <pivotArea type="data" outline="0" fieldPosition="0">
        <references count="2">
          <reference field="4294967294" count="1" selected="0">
            <x v="0"/>
          </reference>
          <reference field="1" count="1" selected="0">
            <x v="1"/>
          </reference>
        </references>
      </pivotArea>
    </chartFormat>
    <chartFormat chart="5" format="33">
      <pivotArea type="data" outline="0" fieldPosition="0">
        <references count="2">
          <reference field="4294967294" count="1" selected="0">
            <x v="0"/>
          </reference>
          <reference field="1" count="1" selected="0">
            <x v="2"/>
          </reference>
        </references>
      </pivotArea>
    </chartFormat>
    <chartFormat chart="5" format="34">
      <pivotArea type="data" outline="0" fieldPosition="0">
        <references count="2">
          <reference field="4294967294" count="1" selected="0">
            <x v="0"/>
          </reference>
          <reference field="1" count="1" selected="0">
            <x v="3"/>
          </reference>
        </references>
      </pivotArea>
    </chartFormat>
    <chartFormat chart="5" format="35">
      <pivotArea type="data" outline="0" fieldPosition="0">
        <references count="2">
          <reference field="4294967294" count="1" selected="0">
            <x v="0"/>
          </reference>
          <reference field="1" count="1" selected="0">
            <x v="4"/>
          </reference>
        </references>
      </pivotArea>
    </chartFormat>
    <chartFormat chart="5" format="36">
      <pivotArea type="data" outline="0" fieldPosition="0">
        <references count="2">
          <reference field="4294967294" count="1" selected="0">
            <x v="0"/>
          </reference>
          <reference field="1" count="1" selected="0">
            <x v="5"/>
          </reference>
        </references>
      </pivotArea>
    </chartFormat>
    <chartFormat chart="5" format="37">
      <pivotArea type="data" outline="0" fieldPosition="0">
        <references count="2">
          <reference field="4294967294" count="1" selected="0">
            <x v="0"/>
          </reference>
          <reference field="1" count="1" selected="0">
            <x v="6"/>
          </reference>
        </references>
      </pivotArea>
    </chartFormat>
    <chartFormat chart="5" format="3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PivotTable3" cacheId="4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0">
  <location ref="P43:Q49" firstHeaderRow="1" firstDataRow="1" firstDataCol="1"/>
  <pivotFields count="11">
    <pivotField showAll="0"/>
    <pivotField showAll="0">
      <items count="9">
        <item x="0"/>
        <item x="1"/>
        <item x="5"/>
        <item x="3"/>
        <item x="7"/>
        <item x="2"/>
        <item x="4"/>
        <item x="6"/>
        <item t="default"/>
      </items>
    </pivotField>
    <pivotField dataField="1" showAll="0"/>
    <pivotField axis="axisRow" showAll="0">
      <items count="6">
        <item x="3"/>
        <item x="4"/>
        <item x="2"/>
        <item x="0"/>
        <item x="1"/>
        <item t="default"/>
      </items>
    </pivotField>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cpuName" fld="2" subtotal="count" showDataAs="percentOfTotal" baseField="0" baseItem="0" numFmtId="10"/>
  </dataFields>
  <chartFormats count="8">
    <chartFormat chart="0" format="20">
      <pivotArea type="data" outline="0" fieldPosition="0">
        <references count="2">
          <reference field="4294967294" count="1" selected="0">
            <x v="0"/>
          </reference>
          <reference field="3" count="1" selected="0">
            <x v="4"/>
          </reference>
        </references>
      </pivotArea>
    </chartFormat>
    <chartFormat chart="0" format="21" series="1">
      <pivotArea type="data" outline="0" fieldPosition="0">
        <references count="1">
          <reference field="4294967294" count="1" selected="0">
            <x v="0"/>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3" count="1" selected="0">
            <x v="0"/>
          </reference>
        </references>
      </pivotArea>
    </chartFormat>
    <chartFormat chart="7" format="30">
      <pivotArea type="data" outline="0" fieldPosition="0">
        <references count="2">
          <reference field="4294967294" count="1" selected="0">
            <x v="0"/>
          </reference>
          <reference field="3" count="1" selected="0">
            <x v="1"/>
          </reference>
        </references>
      </pivotArea>
    </chartFormat>
    <chartFormat chart="7" format="31">
      <pivotArea type="data" outline="0" fieldPosition="0">
        <references count="2">
          <reference field="4294967294" count="1" selected="0">
            <x v="0"/>
          </reference>
          <reference field="3" count="1" selected="0">
            <x v="2"/>
          </reference>
        </references>
      </pivotArea>
    </chartFormat>
    <chartFormat chart="7" format="32">
      <pivotArea type="data" outline="0" fieldPosition="0">
        <references count="2">
          <reference field="4294967294" count="1" selected="0">
            <x v="0"/>
          </reference>
          <reference field="3" count="1" selected="0">
            <x v="3"/>
          </reference>
        </references>
      </pivotArea>
    </chartFormat>
    <chartFormat chart="7" format="3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company">
  <pivotTables>
    <pivotTable tabId="3" name="PivotTable3"/>
    <pivotTable tabId="3" name="PivotTable6"/>
    <pivotTable tabId="3" name="PivotTable7"/>
    <pivotTable tabId="3" name="PivotTable8"/>
    <pivotTable tabId="3" name="PivotTable9"/>
  </pivotTables>
  <data>
    <tabular pivotCacheId="1">
      <items count="8">
        <i x="0" s="1"/>
        <i x="1" s="1"/>
        <i x="5" s="1"/>
        <i x="3" s="1"/>
        <i x="7" s="1"/>
        <i x="2"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cache="Slicer_company" caption="compan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9"/>
  <sheetViews>
    <sheetView topLeftCell="A169" workbookViewId="0">
      <selection activeCell="L9" sqref="L9"/>
    </sheetView>
  </sheetViews>
  <sheetFormatPr defaultRowHeight="15" x14ac:dyDescent="0.25"/>
  <cols>
    <col min="1" max="1" width="23.28515625" customWidth="1"/>
    <col min="2" max="2" width="22.85546875" customWidth="1"/>
    <col min="3" max="3" width="38.7109375" customWidth="1"/>
  </cols>
  <sheetData>
    <row r="1" spans="1:8" x14ac:dyDescent="0.25">
      <c r="A1" t="s">
        <v>0</v>
      </c>
      <c r="B1" t="s">
        <v>1</v>
      </c>
      <c r="C1" t="s">
        <v>2</v>
      </c>
      <c r="D1" t="s">
        <v>3</v>
      </c>
      <c r="E1" t="s">
        <v>4</v>
      </c>
      <c r="F1" t="s">
        <v>5</v>
      </c>
      <c r="G1" t="s">
        <v>6</v>
      </c>
      <c r="H1" t="s">
        <v>7</v>
      </c>
    </row>
    <row r="2" spans="1:8" x14ac:dyDescent="0.25">
      <c r="A2" t="s">
        <v>8</v>
      </c>
      <c r="B2" t="s">
        <v>9</v>
      </c>
      <c r="C2" t="s">
        <v>10</v>
      </c>
      <c r="D2">
        <v>6</v>
      </c>
      <c r="E2">
        <v>3230</v>
      </c>
      <c r="F2">
        <v>935</v>
      </c>
      <c r="G2">
        <v>2273</v>
      </c>
      <c r="H2">
        <v>2676</v>
      </c>
    </row>
    <row r="3" spans="1:8" x14ac:dyDescent="0.25">
      <c r="A3" t="s">
        <v>11</v>
      </c>
      <c r="B3" t="s">
        <v>9</v>
      </c>
      <c r="C3" t="s">
        <v>10</v>
      </c>
      <c r="D3">
        <v>6</v>
      </c>
      <c r="E3">
        <v>3230</v>
      </c>
      <c r="F3">
        <v>931</v>
      </c>
      <c r="G3">
        <v>2261</v>
      </c>
      <c r="H3">
        <v>2665</v>
      </c>
    </row>
    <row r="4" spans="1:8" x14ac:dyDescent="0.25">
      <c r="A4" t="s">
        <v>12</v>
      </c>
      <c r="B4" t="s">
        <v>9</v>
      </c>
      <c r="C4" t="s">
        <v>10</v>
      </c>
      <c r="D4">
        <v>6</v>
      </c>
      <c r="E4">
        <v>3230</v>
      </c>
      <c r="F4">
        <v>924</v>
      </c>
      <c r="G4">
        <v>1852</v>
      </c>
      <c r="H4">
        <v>2660</v>
      </c>
    </row>
    <row r="5" spans="1:8" x14ac:dyDescent="0.25">
      <c r="A5" t="s">
        <v>13</v>
      </c>
      <c r="B5" t="s">
        <v>9</v>
      </c>
      <c r="C5" t="s">
        <v>14</v>
      </c>
      <c r="D5">
        <v>8</v>
      </c>
      <c r="E5">
        <v>3190</v>
      </c>
      <c r="F5">
        <v>1013</v>
      </c>
      <c r="G5">
        <v>2824</v>
      </c>
      <c r="H5">
        <v>2657</v>
      </c>
    </row>
    <row r="6" spans="1:8" x14ac:dyDescent="0.25">
      <c r="A6" t="s">
        <v>15</v>
      </c>
      <c r="B6" t="s">
        <v>9</v>
      </c>
      <c r="C6" t="s">
        <v>14</v>
      </c>
      <c r="D6">
        <v>8</v>
      </c>
      <c r="E6">
        <v>3190</v>
      </c>
      <c r="F6">
        <v>1011</v>
      </c>
      <c r="G6">
        <v>2842</v>
      </c>
      <c r="H6">
        <v>2656</v>
      </c>
    </row>
    <row r="7" spans="1:8" x14ac:dyDescent="0.25">
      <c r="A7" t="s">
        <v>16</v>
      </c>
      <c r="B7" t="s">
        <v>9</v>
      </c>
      <c r="C7" t="s">
        <v>10</v>
      </c>
      <c r="D7">
        <v>6</v>
      </c>
      <c r="E7">
        <v>3230</v>
      </c>
      <c r="F7">
        <v>916</v>
      </c>
      <c r="G7">
        <v>1831</v>
      </c>
      <c r="H7">
        <v>2605</v>
      </c>
    </row>
    <row r="8" spans="1:8" x14ac:dyDescent="0.25">
      <c r="A8" t="s">
        <v>17</v>
      </c>
      <c r="B8" t="s">
        <v>9</v>
      </c>
      <c r="C8" t="s">
        <v>10</v>
      </c>
      <c r="D8">
        <v>6</v>
      </c>
      <c r="E8">
        <v>2920</v>
      </c>
      <c r="F8">
        <v>899</v>
      </c>
      <c r="G8">
        <v>2095</v>
      </c>
      <c r="H8">
        <v>2522</v>
      </c>
    </row>
    <row r="9" spans="1:8" x14ac:dyDescent="0.25">
      <c r="A9" t="s">
        <v>18</v>
      </c>
      <c r="B9" t="s">
        <v>9</v>
      </c>
      <c r="C9" t="s">
        <v>19</v>
      </c>
      <c r="D9">
        <v>6</v>
      </c>
      <c r="E9">
        <v>2990</v>
      </c>
      <c r="F9">
        <v>881</v>
      </c>
      <c r="G9">
        <v>1950</v>
      </c>
      <c r="H9">
        <v>2360</v>
      </c>
    </row>
    <row r="10" spans="1:8" x14ac:dyDescent="0.25">
      <c r="A10" t="s">
        <v>20</v>
      </c>
      <c r="B10" t="s">
        <v>9</v>
      </c>
      <c r="C10" t="s">
        <v>19</v>
      </c>
      <c r="D10">
        <v>6</v>
      </c>
      <c r="E10">
        <v>2990</v>
      </c>
      <c r="F10">
        <v>859</v>
      </c>
      <c r="G10">
        <v>1584</v>
      </c>
      <c r="H10">
        <v>2341</v>
      </c>
    </row>
    <row r="11" spans="1:8" x14ac:dyDescent="0.25">
      <c r="A11" t="s">
        <v>21</v>
      </c>
      <c r="B11" t="s">
        <v>9</v>
      </c>
      <c r="C11" t="s">
        <v>19</v>
      </c>
      <c r="D11">
        <v>6</v>
      </c>
      <c r="E11">
        <v>2990</v>
      </c>
      <c r="F11">
        <v>856</v>
      </c>
      <c r="G11">
        <v>1578</v>
      </c>
      <c r="H11">
        <v>2324</v>
      </c>
    </row>
    <row r="12" spans="1:8" x14ac:dyDescent="0.25">
      <c r="A12" t="s">
        <v>22</v>
      </c>
      <c r="B12" t="s">
        <v>9</v>
      </c>
      <c r="C12" t="s">
        <v>19</v>
      </c>
      <c r="D12">
        <v>6</v>
      </c>
      <c r="E12">
        <v>2990</v>
      </c>
      <c r="F12">
        <v>866</v>
      </c>
      <c r="G12">
        <v>1579</v>
      </c>
      <c r="H12">
        <v>2314</v>
      </c>
    </row>
    <row r="13" spans="1:8" x14ac:dyDescent="0.25">
      <c r="A13" t="s">
        <v>23</v>
      </c>
      <c r="B13" t="s">
        <v>9</v>
      </c>
      <c r="C13" t="s">
        <v>19</v>
      </c>
      <c r="D13">
        <v>6</v>
      </c>
      <c r="E13">
        <v>2990</v>
      </c>
      <c r="F13">
        <v>848</v>
      </c>
      <c r="G13">
        <v>1564</v>
      </c>
      <c r="H13">
        <v>2283</v>
      </c>
    </row>
    <row r="14" spans="1:8" x14ac:dyDescent="0.25">
      <c r="A14" t="s">
        <v>24</v>
      </c>
      <c r="B14" t="s">
        <v>25</v>
      </c>
      <c r="C14" t="s">
        <v>26</v>
      </c>
      <c r="D14">
        <v>8</v>
      </c>
      <c r="E14">
        <v>1803</v>
      </c>
      <c r="F14">
        <v>317</v>
      </c>
      <c r="G14">
        <v>1374</v>
      </c>
      <c r="H14">
        <v>1677</v>
      </c>
    </row>
    <row r="15" spans="1:8" x14ac:dyDescent="0.25">
      <c r="A15" t="s">
        <v>27</v>
      </c>
      <c r="B15" t="s">
        <v>25</v>
      </c>
      <c r="C15" t="s">
        <v>26</v>
      </c>
      <c r="D15">
        <v>8</v>
      </c>
      <c r="E15">
        <v>1804</v>
      </c>
      <c r="F15">
        <v>314</v>
      </c>
      <c r="G15">
        <v>1368</v>
      </c>
      <c r="H15">
        <v>1647</v>
      </c>
    </row>
    <row r="16" spans="1:8" x14ac:dyDescent="0.25">
      <c r="A16" t="s">
        <v>28</v>
      </c>
      <c r="B16" t="s">
        <v>9</v>
      </c>
      <c r="C16" t="s">
        <v>29</v>
      </c>
      <c r="D16">
        <v>6</v>
      </c>
      <c r="E16">
        <v>2660</v>
      </c>
      <c r="F16">
        <v>697</v>
      </c>
      <c r="G16">
        <v>1375</v>
      </c>
      <c r="H16">
        <v>1641</v>
      </c>
    </row>
    <row r="17" spans="1:8" x14ac:dyDescent="0.25">
      <c r="A17" t="s">
        <v>30</v>
      </c>
      <c r="B17" t="s">
        <v>9</v>
      </c>
      <c r="C17" t="s">
        <v>29</v>
      </c>
      <c r="D17">
        <v>6</v>
      </c>
      <c r="E17">
        <v>2660</v>
      </c>
      <c r="F17">
        <v>683</v>
      </c>
      <c r="G17">
        <v>1363</v>
      </c>
      <c r="H17">
        <v>1639</v>
      </c>
    </row>
    <row r="18" spans="1:8" x14ac:dyDescent="0.25">
      <c r="A18" t="s">
        <v>31</v>
      </c>
      <c r="B18" t="s">
        <v>9</v>
      </c>
      <c r="C18" t="s">
        <v>29</v>
      </c>
      <c r="D18">
        <v>6</v>
      </c>
      <c r="E18">
        <v>2660</v>
      </c>
      <c r="F18">
        <v>696</v>
      </c>
      <c r="G18">
        <v>1369</v>
      </c>
      <c r="H18">
        <v>1633</v>
      </c>
    </row>
    <row r="19" spans="1:8" x14ac:dyDescent="0.25">
      <c r="A19" t="s">
        <v>32</v>
      </c>
      <c r="B19" t="s">
        <v>9</v>
      </c>
      <c r="C19" t="s">
        <v>29</v>
      </c>
      <c r="D19">
        <v>6</v>
      </c>
      <c r="E19">
        <v>2660</v>
      </c>
      <c r="F19">
        <v>673</v>
      </c>
      <c r="G19">
        <v>1354</v>
      </c>
      <c r="H19">
        <v>1633</v>
      </c>
    </row>
    <row r="20" spans="1:8" x14ac:dyDescent="0.25">
      <c r="A20" t="s">
        <v>33</v>
      </c>
      <c r="B20" t="s">
        <v>34</v>
      </c>
      <c r="C20" t="s">
        <v>35</v>
      </c>
      <c r="D20">
        <v>8</v>
      </c>
      <c r="E20">
        <v>1804</v>
      </c>
      <c r="F20">
        <v>384</v>
      </c>
      <c r="G20">
        <v>1834</v>
      </c>
      <c r="H20">
        <v>1615</v>
      </c>
    </row>
    <row r="21" spans="1:8" x14ac:dyDescent="0.25">
      <c r="A21" t="s">
        <v>36</v>
      </c>
      <c r="B21" t="s">
        <v>34</v>
      </c>
      <c r="C21" t="s">
        <v>35</v>
      </c>
      <c r="D21">
        <v>8</v>
      </c>
      <c r="E21">
        <v>1804</v>
      </c>
      <c r="F21">
        <v>386</v>
      </c>
      <c r="G21">
        <v>1668</v>
      </c>
      <c r="H21">
        <v>1536</v>
      </c>
    </row>
    <row r="22" spans="1:8" x14ac:dyDescent="0.25">
      <c r="A22" t="s">
        <v>37</v>
      </c>
      <c r="B22" t="s">
        <v>9</v>
      </c>
      <c r="C22" t="s">
        <v>38</v>
      </c>
      <c r="D22">
        <v>8</v>
      </c>
      <c r="E22">
        <v>2490</v>
      </c>
      <c r="F22">
        <v>694</v>
      </c>
      <c r="G22">
        <v>1903</v>
      </c>
      <c r="H22">
        <v>1415</v>
      </c>
    </row>
    <row r="23" spans="1:8" x14ac:dyDescent="0.25">
      <c r="A23" t="s">
        <v>39</v>
      </c>
      <c r="B23" t="s">
        <v>9</v>
      </c>
      <c r="C23" t="s">
        <v>40</v>
      </c>
      <c r="D23">
        <v>8</v>
      </c>
      <c r="E23">
        <v>2490</v>
      </c>
      <c r="F23">
        <v>681</v>
      </c>
      <c r="G23">
        <v>1942</v>
      </c>
      <c r="H23">
        <v>1388</v>
      </c>
    </row>
    <row r="24" spans="1:8" x14ac:dyDescent="0.25">
      <c r="A24" t="s">
        <v>41</v>
      </c>
      <c r="B24" t="s">
        <v>9</v>
      </c>
      <c r="C24" t="s">
        <v>40</v>
      </c>
      <c r="D24">
        <v>8</v>
      </c>
      <c r="E24">
        <v>2490</v>
      </c>
      <c r="F24">
        <v>680</v>
      </c>
      <c r="G24">
        <v>1938</v>
      </c>
      <c r="H24">
        <v>1356</v>
      </c>
    </row>
    <row r="25" spans="1:8" x14ac:dyDescent="0.25">
      <c r="A25" t="s">
        <v>42</v>
      </c>
      <c r="B25" t="s">
        <v>9</v>
      </c>
      <c r="C25" t="s">
        <v>38</v>
      </c>
      <c r="D25">
        <v>8</v>
      </c>
      <c r="E25">
        <v>2490</v>
      </c>
      <c r="F25">
        <v>678</v>
      </c>
      <c r="G25">
        <v>1878</v>
      </c>
      <c r="H25">
        <v>1352</v>
      </c>
    </row>
    <row r="26" spans="1:8" x14ac:dyDescent="0.25">
      <c r="A26" t="s">
        <v>43</v>
      </c>
      <c r="B26" t="s">
        <v>34</v>
      </c>
      <c r="C26" t="s">
        <v>35</v>
      </c>
      <c r="D26">
        <v>8</v>
      </c>
      <c r="E26">
        <v>1804</v>
      </c>
      <c r="F26">
        <v>371</v>
      </c>
      <c r="G26">
        <v>1558</v>
      </c>
      <c r="H26">
        <v>1337</v>
      </c>
    </row>
    <row r="27" spans="1:8" x14ac:dyDescent="0.25">
      <c r="A27" t="s">
        <v>44</v>
      </c>
      <c r="B27" t="s">
        <v>9</v>
      </c>
      <c r="C27" t="s">
        <v>45</v>
      </c>
      <c r="D27">
        <v>6</v>
      </c>
      <c r="E27">
        <v>2490</v>
      </c>
      <c r="F27">
        <v>559</v>
      </c>
      <c r="G27">
        <v>1134</v>
      </c>
      <c r="H27">
        <v>1316</v>
      </c>
    </row>
    <row r="28" spans="1:8" x14ac:dyDescent="0.25">
      <c r="A28" t="s">
        <v>46</v>
      </c>
      <c r="B28" t="s">
        <v>9</v>
      </c>
      <c r="C28" t="s">
        <v>45</v>
      </c>
      <c r="D28">
        <v>6</v>
      </c>
      <c r="E28">
        <v>2490</v>
      </c>
      <c r="F28">
        <v>552</v>
      </c>
      <c r="G28">
        <v>1128</v>
      </c>
      <c r="H28">
        <v>1306</v>
      </c>
    </row>
    <row r="29" spans="1:8" x14ac:dyDescent="0.25">
      <c r="A29" t="s">
        <v>47</v>
      </c>
      <c r="B29" t="s">
        <v>9</v>
      </c>
      <c r="C29" t="s">
        <v>45</v>
      </c>
      <c r="D29">
        <v>6</v>
      </c>
      <c r="E29">
        <v>2490</v>
      </c>
      <c r="F29">
        <v>520</v>
      </c>
      <c r="G29">
        <v>1097</v>
      </c>
      <c r="H29">
        <v>1304</v>
      </c>
    </row>
    <row r="30" spans="1:8" x14ac:dyDescent="0.25">
      <c r="A30" t="s">
        <v>48</v>
      </c>
      <c r="B30" t="s">
        <v>9</v>
      </c>
      <c r="C30" t="s">
        <v>45</v>
      </c>
      <c r="D30">
        <v>6</v>
      </c>
      <c r="E30">
        <v>2490</v>
      </c>
      <c r="F30">
        <v>539</v>
      </c>
      <c r="G30">
        <v>1110</v>
      </c>
      <c r="H30">
        <v>1303</v>
      </c>
    </row>
    <row r="31" spans="1:8" x14ac:dyDescent="0.25">
      <c r="A31" t="s">
        <v>49</v>
      </c>
      <c r="B31" t="s">
        <v>9</v>
      </c>
      <c r="C31" t="s">
        <v>45</v>
      </c>
      <c r="D31">
        <v>6</v>
      </c>
      <c r="E31">
        <v>2490</v>
      </c>
      <c r="F31">
        <v>546</v>
      </c>
      <c r="G31">
        <v>1110</v>
      </c>
      <c r="H31">
        <v>1300</v>
      </c>
    </row>
    <row r="32" spans="1:8" x14ac:dyDescent="0.25">
      <c r="A32" t="s">
        <v>50</v>
      </c>
      <c r="B32" t="s">
        <v>9</v>
      </c>
      <c r="C32" t="s">
        <v>45</v>
      </c>
      <c r="D32">
        <v>6</v>
      </c>
      <c r="E32">
        <v>2490</v>
      </c>
      <c r="F32">
        <v>549</v>
      </c>
      <c r="G32">
        <v>1151</v>
      </c>
      <c r="H32">
        <v>1296</v>
      </c>
    </row>
    <row r="33" spans="1:8" x14ac:dyDescent="0.25">
      <c r="A33" t="s">
        <v>51</v>
      </c>
      <c r="B33" t="s">
        <v>34</v>
      </c>
      <c r="C33" t="s">
        <v>35</v>
      </c>
      <c r="D33">
        <v>8</v>
      </c>
      <c r="E33">
        <v>1804</v>
      </c>
      <c r="F33">
        <v>367</v>
      </c>
      <c r="G33">
        <v>1595</v>
      </c>
      <c r="H33">
        <v>1240</v>
      </c>
    </row>
    <row r="34" spans="1:8" x14ac:dyDescent="0.25">
      <c r="A34" t="s">
        <v>52</v>
      </c>
      <c r="B34" t="s">
        <v>34</v>
      </c>
      <c r="C34" t="s">
        <v>35</v>
      </c>
      <c r="D34">
        <v>8</v>
      </c>
      <c r="E34">
        <v>1804</v>
      </c>
      <c r="F34">
        <v>420</v>
      </c>
      <c r="G34">
        <v>1726</v>
      </c>
      <c r="H34">
        <v>1196</v>
      </c>
    </row>
    <row r="35" spans="1:8" x14ac:dyDescent="0.25">
      <c r="A35" t="s">
        <v>53</v>
      </c>
      <c r="B35" t="s">
        <v>54</v>
      </c>
      <c r="C35" t="s">
        <v>55</v>
      </c>
      <c r="D35">
        <v>8</v>
      </c>
      <c r="E35">
        <v>2000</v>
      </c>
      <c r="F35">
        <v>281</v>
      </c>
      <c r="G35">
        <v>810</v>
      </c>
      <c r="H35">
        <v>1093</v>
      </c>
    </row>
    <row r="36" spans="1:8" x14ac:dyDescent="0.25">
      <c r="A36" t="s">
        <v>56</v>
      </c>
      <c r="B36" t="s">
        <v>54</v>
      </c>
      <c r="C36" t="s">
        <v>57</v>
      </c>
      <c r="D36">
        <v>8</v>
      </c>
      <c r="E36">
        <v>2000</v>
      </c>
      <c r="F36">
        <v>273</v>
      </c>
      <c r="G36">
        <v>792</v>
      </c>
      <c r="H36">
        <v>999</v>
      </c>
    </row>
    <row r="37" spans="1:8" x14ac:dyDescent="0.25">
      <c r="A37" t="s">
        <v>58</v>
      </c>
      <c r="B37" t="s">
        <v>54</v>
      </c>
      <c r="C37" t="s">
        <v>55</v>
      </c>
      <c r="D37">
        <v>8</v>
      </c>
      <c r="E37">
        <v>2000</v>
      </c>
      <c r="F37">
        <v>323</v>
      </c>
      <c r="G37">
        <v>1097</v>
      </c>
      <c r="H37">
        <v>941</v>
      </c>
    </row>
    <row r="38" spans="1:8" x14ac:dyDescent="0.25">
      <c r="A38" t="s">
        <v>59</v>
      </c>
      <c r="B38" t="s">
        <v>34</v>
      </c>
      <c r="C38" t="s">
        <v>60</v>
      </c>
      <c r="D38">
        <v>8</v>
      </c>
      <c r="E38">
        <v>1804</v>
      </c>
      <c r="F38">
        <v>422</v>
      </c>
      <c r="G38">
        <v>1417</v>
      </c>
      <c r="H38">
        <v>876</v>
      </c>
    </row>
    <row r="39" spans="1:8" x14ac:dyDescent="0.25">
      <c r="A39" t="s">
        <v>61</v>
      </c>
      <c r="B39" t="s">
        <v>54</v>
      </c>
      <c r="C39" t="s">
        <v>57</v>
      </c>
      <c r="D39">
        <v>8</v>
      </c>
      <c r="E39">
        <v>2000</v>
      </c>
      <c r="F39">
        <v>351</v>
      </c>
      <c r="G39">
        <v>1348</v>
      </c>
      <c r="H39">
        <v>869</v>
      </c>
    </row>
    <row r="40" spans="1:8" x14ac:dyDescent="0.25">
      <c r="A40" t="s">
        <v>62</v>
      </c>
      <c r="B40" t="s">
        <v>34</v>
      </c>
      <c r="C40" t="s">
        <v>35</v>
      </c>
      <c r="D40">
        <v>8</v>
      </c>
      <c r="E40">
        <v>1804</v>
      </c>
      <c r="F40">
        <v>447</v>
      </c>
      <c r="G40">
        <v>1810</v>
      </c>
      <c r="H40">
        <v>856</v>
      </c>
    </row>
    <row r="41" spans="1:8" x14ac:dyDescent="0.25">
      <c r="A41" t="s">
        <v>63</v>
      </c>
      <c r="B41" t="s">
        <v>54</v>
      </c>
      <c r="C41" t="s">
        <v>55</v>
      </c>
      <c r="D41">
        <v>8</v>
      </c>
      <c r="E41">
        <v>2000</v>
      </c>
      <c r="F41">
        <v>250</v>
      </c>
      <c r="G41">
        <v>790</v>
      </c>
      <c r="H41">
        <v>848</v>
      </c>
    </row>
    <row r="42" spans="1:8" x14ac:dyDescent="0.25">
      <c r="A42" t="s">
        <v>64</v>
      </c>
      <c r="B42" t="s">
        <v>34</v>
      </c>
      <c r="C42" t="s">
        <v>65</v>
      </c>
      <c r="D42">
        <v>8</v>
      </c>
      <c r="E42">
        <v>1804</v>
      </c>
      <c r="F42">
        <v>357</v>
      </c>
      <c r="G42">
        <v>886</v>
      </c>
      <c r="H42">
        <v>809</v>
      </c>
    </row>
    <row r="43" spans="1:8" x14ac:dyDescent="0.25">
      <c r="A43" t="s">
        <v>66</v>
      </c>
      <c r="B43" t="s">
        <v>34</v>
      </c>
      <c r="C43" t="s">
        <v>35</v>
      </c>
      <c r="D43">
        <v>8</v>
      </c>
      <c r="E43">
        <v>1804</v>
      </c>
      <c r="F43">
        <v>395</v>
      </c>
      <c r="G43">
        <v>1604</v>
      </c>
      <c r="H43">
        <v>795</v>
      </c>
    </row>
    <row r="44" spans="1:8" x14ac:dyDescent="0.25">
      <c r="A44" t="s">
        <v>67</v>
      </c>
      <c r="B44" t="s">
        <v>34</v>
      </c>
      <c r="C44" t="s">
        <v>35</v>
      </c>
      <c r="D44">
        <v>8</v>
      </c>
      <c r="E44">
        <v>1804</v>
      </c>
      <c r="F44">
        <v>398</v>
      </c>
      <c r="G44">
        <v>1688</v>
      </c>
      <c r="H44">
        <v>789</v>
      </c>
    </row>
    <row r="45" spans="1:8" x14ac:dyDescent="0.25">
      <c r="A45" t="s">
        <v>68</v>
      </c>
      <c r="B45" t="s">
        <v>34</v>
      </c>
      <c r="C45" t="s">
        <v>69</v>
      </c>
      <c r="D45">
        <v>8</v>
      </c>
      <c r="E45">
        <v>1804</v>
      </c>
      <c r="F45">
        <v>378</v>
      </c>
      <c r="G45">
        <v>1346</v>
      </c>
      <c r="H45">
        <v>785</v>
      </c>
    </row>
    <row r="46" spans="1:8" x14ac:dyDescent="0.25">
      <c r="A46" t="s">
        <v>70</v>
      </c>
      <c r="B46" t="s">
        <v>34</v>
      </c>
      <c r="C46" t="s">
        <v>35</v>
      </c>
      <c r="D46">
        <v>8</v>
      </c>
      <c r="E46">
        <v>1804</v>
      </c>
      <c r="F46">
        <v>389</v>
      </c>
      <c r="G46">
        <v>1589</v>
      </c>
      <c r="H46">
        <v>776</v>
      </c>
    </row>
    <row r="47" spans="1:8" x14ac:dyDescent="0.25">
      <c r="A47" t="s">
        <v>71</v>
      </c>
      <c r="B47" t="s">
        <v>34</v>
      </c>
      <c r="C47" t="s">
        <v>72</v>
      </c>
      <c r="D47">
        <v>8</v>
      </c>
      <c r="E47">
        <v>1804</v>
      </c>
      <c r="F47">
        <v>434</v>
      </c>
      <c r="G47">
        <v>1365</v>
      </c>
      <c r="H47">
        <v>773</v>
      </c>
    </row>
    <row r="48" spans="1:8" x14ac:dyDescent="0.25">
      <c r="A48" t="s">
        <v>73</v>
      </c>
      <c r="B48" t="s">
        <v>34</v>
      </c>
      <c r="C48" t="s">
        <v>69</v>
      </c>
      <c r="D48">
        <v>8</v>
      </c>
      <c r="E48">
        <v>1804</v>
      </c>
      <c r="F48">
        <v>390</v>
      </c>
      <c r="G48">
        <v>1357</v>
      </c>
      <c r="H48">
        <v>761</v>
      </c>
    </row>
    <row r="49" spans="1:8" x14ac:dyDescent="0.25">
      <c r="A49" t="s">
        <v>74</v>
      </c>
      <c r="B49" t="s">
        <v>34</v>
      </c>
      <c r="C49" t="s">
        <v>69</v>
      </c>
      <c r="D49">
        <v>8</v>
      </c>
      <c r="E49">
        <v>1804</v>
      </c>
      <c r="F49">
        <v>390</v>
      </c>
      <c r="G49">
        <v>789</v>
      </c>
      <c r="H49">
        <v>753</v>
      </c>
    </row>
    <row r="50" spans="1:8" x14ac:dyDescent="0.25">
      <c r="A50" t="s">
        <v>75</v>
      </c>
      <c r="B50" t="s">
        <v>34</v>
      </c>
      <c r="C50" t="s">
        <v>69</v>
      </c>
      <c r="D50">
        <v>8</v>
      </c>
      <c r="E50">
        <v>1804</v>
      </c>
      <c r="F50">
        <v>395</v>
      </c>
      <c r="G50">
        <v>1340</v>
      </c>
      <c r="H50">
        <v>735</v>
      </c>
    </row>
    <row r="51" spans="1:8" x14ac:dyDescent="0.25">
      <c r="A51" t="s">
        <v>76</v>
      </c>
      <c r="B51" t="s">
        <v>34</v>
      </c>
      <c r="C51" t="s">
        <v>69</v>
      </c>
      <c r="D51">
        <v>8</v>
      </c>
      <c r="E51">
        <v>1804</v>
      </c>
      <c r="F51">
        <v>386</v>
      </c>
      <c r="G51">
        <v>1348</v>
      </c>
      <c r="H51">
        <v>729</v>
      </c>
    </row>
    <row r="52" spans="1:8" x14ac:dyDescent="0.25">
      <c r="A52" t="s">
        <v>77</v>
      </c>
      <c r="B52" t="s">
        <v>34</v>
      </c>
      <c r="C52" t="s">
        <v>72</v>
      </c>
      <c r="D52">
        <v>8</v>
      </c>
      <c r="E52">
        <v>1804</v>
      </c>
      <c r="F52">
        <v>401</v>
      </c>
      <c r="G52">
        <v>1267</v>
      </c>
      <c r="H52">
        <v>722</v>
      </c>
    </row>
    <row r="53" spans="1:8" x14ac:dyDescent="0.25">
      <c r="A53" t="s">
        <v>78</v>
      </c>
      <c r="B53" t="s">
        <v>34</v>
      </c>
      <c r="C53" t="s">
        <v>72</v>
      </c>
      <c r="D53">
        <v>8</v>
      </c>
      <c r="E53">
        <v>1804</v>
      </c>
      <c r="F53">
        <v>400</v>
      </c>
      <c r="G53">
        <v>1252</v>
      </c>
      <c r="H53">
        <v>721</v>
      </c>
    </row>
    <row r="54" spans="1:8" x14ac:dyDescent="0.25">
      <c r="A54" t="s">
        <v>79</v>
      </c>
      <c r="B54" t="s">
        <v>34</v>
      </c>
      <c r="C54" t="s">
        <v>69</v>
      </c>
      <c r="D54">
        <v>8</v>
      </c>
      <c r="E54">
        <v>1804</v>
      </c>
      <c r="F54">
        <v>377</v>
      </c>
      <c r="G54">
        <v>1322</v>
      </c>
      <c r="H54">
        <v>720</v>
      </c>
    </row>
    <row r="55" spans="1:8" x14ac:dyDescent="0.25">
      <c r="A55" t="s">
        <v>80</v>
      </c>
      <c r="B55" t="s">
        <v>34</v>
      </c>
      <c r="C55" t="s">
        <v>72</v>
      </c>
      <c r="D55">
        <v>8</v>
      </c>
      <c r="E55">
        <v>1804</v>
      </c>
      <c r="F55">
        <v>378</v>
      </c>
      <c r="G55">
        <v>1258</v>
      </c>
      <c r="H55">
        <v>715</v>
      </c>
    </row>
    <row r="56" spans="1:8" x14ac:dyDescent="0.25">
      <c r="A56" t="s">
        <v>81</v>
      </c>
      <c r="B56" t="s">
        <v>34</v>
      </c>
      <c r="C56" t="s">
        <v>72</v>
      </c>
      <c r="D56">
        <v>8</v>
      </c>
      <c r="E56">
        <v>1804</v>
      </c>
      <c r="F56">
        <v>374</v>
      </c>
      <c r="G56">
        <v>1250</v>
      </c>
      <c r="H56">
        <v>709</v>
      </c>
    </row>
    <row r="57" spans="1:8" x14ac:dyDescent="0.25">
      <c r="A57" t="s">
        <v>82</v>
      </c>
      <c r="B57" t="s">
        <v>34</v>
      </c>
      <c r="C57" t="s">
        <v>65</v>
      </c>
      <c r="D57">
        <v>8</v>
      </c>
      <c r="E57">
        <v>1804</v>
      </c>
      <c r="F57">
        <v>347</v>
      </c>
      <c r="G57">
        <v>857</v>
      </c>
      <c r="H57">
        <v>708</v>
      </c>
    </row>
    <row r="58" spans="1:8" x14ac:dyDescent="0.25">
      <c r="A58" t="s">
        <v>83</v>
      </c>
      <c r="B58" t="s">
        <v>34</v>
      </c>
      <c r="C58" t="s">
        <v>84</v>
      </c>
      <c r="D58">
        <v>8</v>
      </c>
      <c r="E58">
        <v>1785</v>
      </c>
      <c r="F58">
        <v>325</v>
      </c>
      <c r="G58">
        <v>1019</v>
      </c>
      <c r="H58">
        <v>706</v>
      </c>
    </row>
    <row r="59" spans="1:8" x14ac:dyDescent="0.25">
      <c r="A59" t="s">
        <v>85</v>
      </c>
      <c r="B59" t="s">
        <v>34</v>
      </c>
      <c r="C59" t="s">
        <v>72</v>
      </c>
      <c r="D59">
        <v>8</v>
      </c>
      <c r="E59">
        <v>1804</v>
      </c>
      <c r="F59">
        <v>384</v>
      </c>
      <c r="G59">
        <v>1259</v>
      </c>
      <c r="H59">
        <v>702</v>
      </c>
    </row>
    <row r="60" spans="1:8" x14ac:dyDescent="0.25">
      <c r="A60" t="s">
        <v>86</v>
      </c>
      <c r="B60" t="s">
        <v>34</v>
      </c>
      <c r="C60" t="s">
        <v>72</v>
      </c>
      <c r="D60">
        <v>8</v>
      </c>
      <c r="E60">
        <v>1804</v>
      </c>
      <c r="F60">
        <v>386</v>
      </c>
      <c r="G60">
        <v>1265</v>
      </c>
      <c r="H60">
        <v>700</v>
      </c>
    </row>
    <row r="61" spans="1:8" x14ac:dyDescent="0.25">
      <c r="A61" t="s">
        <v>87</v>
      </c>
      <c r="B61" t="s">
        <v>34</v>
      </c>
      <c r="C61" t="s">
        <v>72</v>
      </c>
      <c r="D61">
        <v>8</v>
      </c>
      <c r="E61">
        <v>1804</v>
      </c>
      <c r="F61">
        <v>399</v>
      </c>
      <c r="G61">
        <v>1316</v>
      </c>
      <c r="H61">
        <v>697</v>
      </c>
    </row>
    <row r="62" spans="1:8" x14ac:dyDescent="0.25">
      <c r="A62" t="s">
        <v>88</v>
      </c>
      <c r="B62" t="s">
        <v>34</v>
      </c>
      <c r="C62" t="s">
        <v>60</v>
      </c>
      <c r="D62">
        <v>8</v>
      </c>
      <c r="E62">
        <v>1804</v>
      </c>
      <c r="F62">
        <v>380</v>
      </c>
      <c r="G62">
        <v>1315</v>
      </c>
      <c r="H62">
        <v>695</v>
      </c>
    </row>
    <row r="63" spans="1:8" x14ac:dyDescent="0.25">
      <c r="A63" t="s">
        <v>89</v>
      </c>
      <c r="B63" t="s">
        <v>34</v>
      </c>
      <c r="C63" t="s">
        <v>72</v>
      </c>
      <c r="D63">
        <v>8</v>
      </c>
      <c r="E63">
        <v>1804</v>
      </c>
      <c r="F63">
        <v>373</v>
      </c>
      <c r="G63">
        <v>1219</v>
      </c>
      <c r="H63">
        <v>687</v>
      </c>
    </row>
    <row r="64" spans="1:8" x14ac:dyDescent="0.25">
      <c r="A64" t="s">
        <v>90</v>
      </c>
      <c r="B64" t="s">
        <v>34</v>
      </c>
      <c r="C64" t="s">
        <v>72</v>
      </c>
      <c r="D64">
        <v>8</v>
      </c>
      <c r="E64">
        <v>1804</v>
      </c>
      <c r="F64">
        <v>405</v>
      </c>
      <c r="G64">
        <v>1232</v>
      </c>
      <c r="H64">
        <v>685</v>
      </c>
    </row>
    <row r="65" spans="1:8" x14ac:dyDescent="0.25">
      <c r="A65" t="s">
        <v>91</v>
      </c>
      <c r="B65" t="s">
        <v>34</v>
      </c>
      <c r="C65" t="s">
        <v>72</v>
      </c>
      <c r="D65">
        <v>8</v>
      </c>
      <c r="E65">
        <v>1804</v>
      </c>
      <c r="F65">
        <v>390</v>
      </c>
      <c r="G65">
        <v>1355</v>
      </c>
      <c r="H65">
        <v>685</v>
      </c>
    </row>
    <row r="66" spans="1:8" x14ac:dyDescent="0.25">
      <c r="A66" t="s">
        <v>92</v>
      </c>
      <c r="B66" t="s">
        <v>34</v>
      </c>
      <c r="C66" t="s">
        <v>60</v>
      </c>
      <c r="D66">
        <v>8</v>
      </c>
      <c r="E66">
        <v>1804</v>
      </c>
      <c r="F66">
        <v>401</v>
      </c>
      <c r="G66">
        <v>1283</v>
      </c>
      <c r="H66">
        <v>684</v>
      </c>
    </row>
    <row r="67" spans="1:8" x14ac:dyDescent="0.25">
      <c r="A67" t="s">
        <v>93</v>
      </c>
      <c r="B67" t="s">
        <v>34</v>
      </c>
      <c r="C67" t="s">
        <v>72</v>
      </c>
      <c r="D67">
        <v>8</v>
      </c>
      <c r="E67">
        <v>1804</v>
      </c>
      <c r="F67">
        <v>393</v>
      </c>
      <c r="G67">
        <v>1353</v>
      </c>
      <c r="H67">
        <v>683</v>
      </c>
    </row>
    <row r="68" spans="1:8" x14ac:dyDescent="0.25">
      <c r="A68" t="s">
        <v>94</v>
      </c>
      <c r="B68" t="s">
        <v>34</v>
      </c>
      <c r="C68" t="s">
        <v>84</v>
      </c>
      <c r="D68">
        <v>8</v>
      </c>
      <c r="E68">
        <v>1785</v>
      </c>
      <c r="F68">
        <v>318</v>
      </c>
      <c r="G68">
        <v>994</v>
      </c>
      <c r="H68">
        <v>666</v>
      </c>
    </row>
    <row r="69" spans="1:8" x14ac:dyDescent="0.25">
      <c r="A69" t="s">
        <v>95</v>
      </c>
      <c r="B69" t="s">
        <v>34</v>
      </c>
      <c r="C69" t="s">
        <v>84</v>
      </c>
      <c r="D69">
        <v>8</v>
      </c>
      <c r="E69">
        <v>1785</v>
      </c>
      <c r="F69">
        <v>338</v>
      </c>
      <c r="G69">
        <v>1029</v>
      </c>
      <c r="H69">
        <v>644</v>
      </c>
    </row>
    <row r="70" spans="1:8" x14ac:dyDescent="0.25">
      <c r="A70" t="s">
        <v>96</v>
      </c>
      <c r="B70" t="s">
        <v>34</v>
      </c>
      <c r="C70" t="s">
        <v>84</v>
      </c>
      <c r="D70">
        <v>8</v>
      </c>
      <c r="E70">
        <v>1785</v>
      </c>
      <c r="F70">
        <v>348</v>
      </c>
      <c r="G70">
        <v>1132</v>
      </c>
      <c r="H70">
        <v>643</v>
      </c>
    </row>
    <row r="71" spans="1:8" x14ac:dyDescent="0.25">
      <c r="A71" t="s">
        <v>97</v>
      </c>
      <c r="B71" t="s">
        <v>34</v>
      </c>
      <c r="C71" t="s">
        <v>35</v>
      </c>
      <c r="D71">
        <v>8</v>
      </c>
      <c r="E71">
        <v>1804</v>
      </c>
      <c r="F71">
        <v>413</v>
      </c>
      <c r="G71">
        <v>1638</v>
      </c>
      <c r="H71">
        <v>635</v>
      </c>
    </row>
    <row r="72" spans="1:8" x14ac:dyDescent="0.25">
      <c r="A72" t="s">
        <v>98</v>
      </c>
      <c r="B72" t="s">
        <v>34</v>
      </c>
      <c r="C72" t="s">
        <v>84</v>
      </c>
      <c r="D72">
        <v>8</v>
      </c>
      <c r="E72">
        <v>1785</v>
      </c>
      <c r="F72">
        <v>331</v>
      </c>
      <c r="G72">
        <v>1039</v>
      </c>
      <c r="H72">
        <v>610</v>
      </c>
    </row>
    <row r="73" spans="1:8" x14ac:dyDescent="0.25">
      <c r="A73" t="s">
        <v>99</v>
      </c>
      <c r="B73" t="s">
        <v>34</v>
      </c>
      <c r="C73" t="s">
        <v>100</v>
      </c>
      <c r="D73">
        <v>8</v>
      </c>
      <c r="E73">
        <v>1785</v>
      </c>
      <c r="F73">
        <v>317</v>
      </c>
      <c r="G73">
        <v>1157</v>
      </c>
      <c r="H73">
        <v>609</v>
      </c>
    </row>
    <row r="74" spans="1:8" x14ac:dyDescent="0.25">
      <c r="A74" t="s">
        <v>101</v>
      </c>
      <c r="B74" t="s">
        <v>34</v>
      </c>
      <c r="C74" t="s">
        <v>72</v>
      </c>
      <c r="E74">
        <v>1804</v>
      </c>
      <c r="F74">
        <v>386</v>
      </c>
      <c r="G74">
        <v>1201</v>
      </c>
      <c r="H74">
        <v>604</v>
      </c>
    </row>
    <row r="75" spans="1:8" x14ac:dyDescent="0.25">
      <c r="A75" t="s">
        <v>102</v>
      </c>
      <c r="B75" t="s">
        <v>34</v>
      </c>
      <c r="C75" t="s">
        <v>84</v>
      </c>
      <c r="D75">
        <v>8</v>
      </c>
      <c r="E75">
        <v>1785</v>
      </c>
      <c r="F75">
        <v>301</v>
      </c>
      <c r="G75">
        <v>1087</v>
      </c>
      <c r="H75">
        <v>598</v>
      </c>
    </row>
    <row r="76" spans="1:8" x14ac:dyDescent="0.25">
      <c r="A76" t="s">
        <v>103</v>
      </c>
      <c r="B76" t="s">
        <v>34</v>
      </c>
      <c r="C76" t="s">
        <v>104</v>
      </c>
      <c r="D76">
        <v>8</v>
      </c>
      <c r="E76">
        <v>1785</v>
      </c>
      <c r="F76">
        <v>319</v>
      </c>
      <c r="G76">
        <v>1145</v>
      </c>
      <c r="H76">
        <v>591</v>
      </c>
    </row>
    <row r="77" spans="1:8" x14ac:dyDescent="0.25">
      <c r="A77" t="s">
        <v>105</v>
      </c>
      <c r="B77" t="s">
        <v>34</v>
      </c>
      <c r="C77" t="s">
        <v>84</v>
      </c>
      <c r="D77">
        <v>8</v>
      </c>
      <c r="E77">
        <v>1785</v>
      </c>
      <c r="F77">
        <v>325</v>
      </c>
      <c r="G77">
        <v>1065</v>
      </c>
      <c r="H77">
        <v>577</v>
      </c>
    </row>
    <row r="78" spans="1:8" x14ac:dyDescent="0.25">
      <c r="A78" t="s">
        <v>106</v>
      </c>
      <c r="B78" t="s">
        <v>9</v>
      </c>
      <c r="C78" t="s">
        <v>107</v>
      </c>
      <c r="D78">
        <v>6</v>
      </c>
      <c r="E78">
        <v>2340</v>
      </c>
      <c r="F78">
        <v>598</v>
      </c>
      <c r="G78">
        <v>1048</v>
      </c>
      <c r="H78">
        <v>569</v>
      </c>
    </row>
    <row r="79" spans="1:8" x14ac:dyDescent="0.25">
      <c r="A79" t="s">
        <v>108</v>
      </c>
      <c r="B79" t="s">
        <v>9</v>
      </c>
      <c r="C79" t="s">
        <v>107</v>
      </c>
      <c r="D79">
        <v>6</v>
      </c>
      <c r="E79">
        <v>2340</v>
      </c>
      <c r="F79">
        <v>617</v>
      </c>
      <c r="G79">
        <v>1059</v>
      </c>
      <c r="H79">
        <v>566</v>
      </c>
    </row>
    <row r="80" spans="1:8" x14ac:dyDescent="0.25">
      <c r="A80" t="s">
        <v>109</v>
      </c>
      <c r="B80" t="s">
        <v>34</v>
      </c>
      <c r="C80" t="s">
        <v>100</v>
      </c>
      <c r="D80">
        <v>8</v>
      </c>
      <c r="E80">
        <v>1785</v>
      </c>
      <c r="F80">
        <v>316</v>
      </c>
      <c r="G80">
        <v>1146</v>
      </c>
      <c r="H80">
        <v>564</v>
      </c>
    </row>
    <row r="81" spans="1:8" x14ac:dyDescent="0.25">
      <c r="A81" t="s">
        <v>110</v>
      </c>
      <c r="B81" t="s">
        <v>34</v>
      </c>
      <c r="C81" t="s">
        <v>84</v>
      </c>
      <c r="D81">
        <v>8</v>
      </c>
      <c r="E81">
        <v>1785</v>
      </c>
      <c r="F81">
        <v>315</v>
      </c>
      <c r="G81">
        <v>1044</v>
      </c>
      <c r="H81">
        <v>555</v>
      </c>
    </row>
    <row r="82" spans="1:8" x14ac:dyDescent="0.25">
      <c r="A82" t="s">
        <v>111</v>
      </c>
      <c r="B82" t="s">
        <v>34</v>
      </c>
      <c r="C82" t="s">
        <v>100</v>
      </c>
      <c r="D82">
        <v>8</v>
      </c>
      <c r="E82">
        <v>1785</v>
      </c>
      <c r="F82">
        <v>299</v>
      </c>
      <c r="G82">
        <v>1033</v>
      </c>
      <c r="H82">
        <v>543</v>
      </c>
    </row>
    <row r="83" spans="1:8" x14ac:dyDescent="0.25">
      <c r="A83" t="s">
        <v>112</v>
      </c>
      <c r="B83" t="s">
        <v>34</v>
      </c>
      <c r="C83" t="s">
        <v>84</v>
      </c>
      <c r="D83">
        <v>8</v>
      </c>
      <c r="E83">
        <v>1785</v>
      </c>
      <c r="F83">
        <v>315</v>
      </c>
      <c r="G83">
        <v>1066</v>
      </c>
      <c r="H83">
        <v>533</v>
      </c>
    </row>
    <row r="84" spans="1:8" x14ac:dyDescent="0.25">
      <c r="A84" t="s">
        <v>113</v>
      </c>
      <c r="B84" t="s">
        <v>34</v>
      </c>
      <c r="C84" t="s">
        <v>100</v>
      </c>
      <c r="D84">
        <v>8</v>
      </c>
      <c r="E84">
        <v>1785</v>
      </c>
      <c r="F84">
        <v>310</v>
      </c>
      <c r="G84">
        <v>1078</v>
      </c>
      <c r="H84">
        <v>533</v>
      </c>
    </row>
    <row r="85" spans="1:8" x14ac:dyDescent="0.25">
      <c r="A85" t="s">
        <v>114</v>
      </c>
      <c r="B85" t="s">
        <v>34</v>
      </c>
      <c r="C85" t="s">
        <v>84</v>
      </c>
      <c r="D85">
        <v>8</v>
      </c>
      <c r="E85">
        <v>1785</v>
      </c>
      <c r="F85">
        <v>296</v>
      </c>
      <c r="G85">
        <v>1049</v>
      </c>
      <c r="H85">
        <v>523</v>
      </c>
    </row>
    <row r="86" spans="1:8" x14ac:dyDescent="0.25">
      <c r="A86" t="s">
        <v>115</v>
      </c>
      <c r="B86" t="s">
        <v>34</v>
      </c>
      <c r="C86" t="s">
        <v>84</v>
      </c>
      <c r="D86">
        <v>8</v>
      </c>
      <c r="E86">
        <v>1785</v>
      </c>
      <c r="F86">
        <v>313</v>
      </c>
      <c r="G86">
        <v>1067</v>
      </c>
      <c r="H86">
        <v>517</v>
      </c>
    </row>
    <row r="87" spans="1:8" x14ac:dyDescent="0.25">
      <c r="A87" t="s">
        <v>116</v>
      </c>
      <c r="B87" t="s">
        <v>34</v>
      </c>
      <c r="C87" t="s">
        <v>84</v>
      </c>
      <c r="D87">
        <v>8</v>
      </c>
      <c r="E87">
        <v>1785</v>
      </c>
      <c r="F87">
        <v>299</v>
      </c>
      <c r="G87">
        <v>1019</v>
      </c>
      <c r="H87">
        <v>493</v>
      </c>
    </row>
    <row r="88" spans="1:8" x14ac:dyDescent="0.25">
      <c r="A88" t="s">
        <v>117</v>
      </c>
      <c r="B88" t="s">
        <v>34</v>
      </c>
      <c r="C88" t="s">
        <v>84</v>
      </c>
      <c r="D88">
        <v>8</v>
      </c>
      <c r="E88">
        <v>1785</v>
      </c>
      <c r="F88">
        <v>321</v>
      </c>
      <c r="G88">
        <v>921</v>
      </c>
      <c r="H88">
        <v>489</v>
      </c>
    </row>
    <row r="89" spans="1:8" x14ac:dyDescent="0.25">
      <c r="A89" t="s">
        <v>118</v>
      </c>
      <c r="B89" t="s">
        <v>34</v>
      </c>
      <c r="C89" t="s">
        <v>119</v>
      </c>
      <c r="D89">
        <v>8</v>
      </c>
      <c r="E89">
        <v>1804</v>
      </c>
      <c r="F89">
        <v>221</v>
      </c>
      <c r="G89">
        <v>1058</v>
      </c>
      <c r="H89">
        <v>478</v>
      </c>
    </row>
    <row r="90" spans="1:8" x14ac:dyDescent="0.25">
      <c r="A90" t="s">
        <v>120</v>
      </c>
      <c r="B90" t="s">
        <v>121</v>
      </c>
      <c r="C90" t="s">
        <v>122</v>
      </c>
      <c r="D90">
        <v>8</v>
      </c>
      <c r="E90">
        <v>2002</v>
      </c>
      <c r="F90">
        <v>297</v>
      </c>
      <c r="G90">
        <v>1049</v>
      </c>
      <c r="H90">
        <v>471</v>
      </c>
    </row>
    <row r="91" spans="1:8" x14ac:dyDescent="0.25">
      <c r="A91" t="s">
        <v>123</v>
      </c>
      <c r="B91" t="s">
        <v>9</v>
      </c>
      <c r="C91" t="s">
        <v>124</v>
      </c>
      <c r="D91">
        <v>6</v>
      </c>
      <c r="E91">
        <v>2390</v>
      </c>
      <c r="F91">
        <v>411</v>
      </c>
      <c r="G91">
        <v>861</v>
      </c>
      <c r="H91">
        <v>433</v>
      </c>
    </row>
    <row r="92" spans="1:8" x14ac:dyDescent="0.25">
      <c r="A92" t="s">
        <v>125</v>
      </c>
      <c r="B92" t="s">
        <v>9</v>
      </c>
      <c r="C92" t="s">
        <v>124</v>
      </c>
      <c r="D92">
        <v>6</v>
      </c>
      <c r="E92">
        <v>2390</v>
      </c>
      <c r="F92">
        <v>403</v>
      </c>
      <c r="G92">
        <v>864</v>
      </c>
      <c r="H92">
        <v>433</v>
      </c>
    </row>
    <row r="93" spans="1:8" x14ac:dyDescent="0.25">
      <c r="A93" t="s">
        <v>126</v>
      </c>
      <c r="B93" t="s">
        <v>9</v>
      </c>
      <c r="C93" t="s">
        <v>124</v>
      </c>
      <c r="D93">
        <v>6</v>
      </c>
      <c r="E93">
        <v>2390</v>
      </c>
      <c r="F93">
        <v>408</v>
      </c>
      <c r="G93">
        <v>853</v>
      </c>
      <c r="H93">
        <v>425</v>
      </c>
    </row>
    <row r="94" spans="1:8" x14ac:dyDescent="0.25">
      <c r="A94" t="s">
        <v>127</v>
      </c>
      <c r="B94" t="s">
        <v>34</v>
      </c>
      <c r="C94" t="s">
        <v>128</v>
      </c>
      <c r="D94">
        <v>8</v>
      </c>
      <c r="E94">
        <v>1766</v>
      </c>
      <c r="F94">
        <v>201</v>
      </c>
      <c r="G94">
        <v>807</v>
      </c>
      <c r="H94">
        <v>424</v>
      </c>
    </row>
    <row r="95" spans="1:8" x14ac:dyDescent="0.25">
      <c r="A95" t="s">
        <v>129</v>
      </c>
      <c r="B95" t="s">
        <v>130</v>
      </c>
      <c r="C95" t="s">
        <v>131</v>
      </c>
      <c r="D95">
        <v>8</v>
      </c>
      <c r="E95">
        <v>2045</v>
      </c>
      <c r="F95">
        <v>441</v>
      </c>
      <c r="G95">
        <v>1290</v>
      </c>
      <c r="H95">
        <v>417</v>
      </c>
    </row>
    <row r="96" spans="1:8" x14ac:dyDescent="0.25">
      <c r="A96" t="s">
        <v>132</v>
      </c>
      <c r="B96" t="s">
        <v>121</v>
      </c>
      <c r="C96" t="s">
        <v>133</v>
      </c>
      <c r="D96">
        <v>8</v>
      </c>
      <c r="E96">
        <v>1804</v>
      </c>
      <c r="F96">
        <v>227</v>
      </c>
      <c r="G96">
        <v>605</v>
      </c>
      <c r="H96">
        <v>409</v>
      </c>
    </row>
    <row r="97" spans="1:8" x14ac:dyDescent="0.25">
      <c r="A97" t="s">
        <v>134</v>
      </c>
      <c r="B97" t="s">
        <v>34</v>
      </c>
      <c r="C97" t="s">
        <v>135</v>
      </c>
      <c r="D97">
        <v>8</v>
      </c>
      <c r="E97">
        <v>1804</v>
      </c>
      <c r="F97">
        <v>260</v>
      </c>
      <c r="G97">
        <v>553</v>
      </c>
      <c r="H97">
        <v>403</v>
      </c>
    </row>
    <row r="98" spans="1:8" x14ac:dyDescent="0.25">
      <c r="A98" t="s">
        <v>136</v>
      </c>
      <c r="B98" t="s">
        <v>9</v>
      </c>
      <c r="C98" t="s">
        <v>137</v>
      </c>
      <c r="D98">
        <v>4</v>
      </c>
      <c r="E98">
        <v>2320</v>
      </c>
      <c r="F98">
        <v>425</v>
      </c>
      <c r="G98">
        <v>716</v>
      </c>
      <c r="H98">
        <v>402</v>
      </c>
    </row>
    <row r="99" spans="1:8" x14ac:dyDescent="0.25">
      <c r="A99" t="s">
        <v>138</v>
      </c>
      <c r="B99" t="s">
        <v>34</v>
      </c>
      <c r="C99" t="s">
        <v>139</v>
      </c>
      <c r="D99">
        <v>8</v>
      </c>
      <c r="E99">
        <v>1804</v>
      </c>
      <c r="F99">
        <v>258</v>
      </c>
      <c r="G99">
        <v>620</v>
      </c>
      <c r="H99">
        <v>401</v>
      </c>
    </row>
    <row r="100" spans="1:8" x14ac:dyDescent="0.25">
      <c r="A100" t="s">
        <v>140</v>
      </c>
      <c r="B100" t="s">
        <v>54</v>
      </c>
      <c r="C100" t="s">
        <v>141</v>
      </c>
      <c r="D100">
        <v>8</v>
      </c>
      <c r="E100">
        <v>2000</v>
      </c>
      <c r="F100">
        <v>204</v>
      </c>
      <c r="G100">
        <v>544</v>
      </c>
      <c r="H100">
        <v>394</v>
      </c>
    </row>
    <row r="101" spans="1:8" x14ac:dyDescent="0.25">
      <c r="A101" t="s">
        <v>142</v>
      </c>
      <c r="B101" t="s">
        <v>9</v>
      </c>
      <c r="C101" t="s">
        <v>137</v>
      </c>
      <c r="D101">
        <v>4</v>
      </c>
      <c r="E101">
        <v>2320</v>
      </c>
      <c r="F101">
        <v>392</v>
      </c>
      <c r="G101">
        <v>709</v>
      </c>
      <c r="H101">
        <v>392</v>
      </c>
    </row>
    <row r="102" spans="1:8" x14ac:dyDescent="0.25">
      <c r="A102" t="s">
        <v>143</v>
      </c>
      <c r="B102" t="s">
        <v>34</v>
      </c>
      <c r="C102" t="s">
        <v>139</v>
      </c>
      <c r="D102">
        <v>8</v>
      </c>
      <c r="E102">
        <v>1804</v>
      </c>
      <c r="F102">
        <v>252</v>
      </c>
      <c r="G102">
        <v>641</v>
      </c>
      <c r="H102">
        <v>391</v>
      </c>
    </row>
    <row r="103" spans="1:8" x14ac:dyDescent="0.25">
      <c r="A103" t="s">
        <v>144</v>
      </c>
      <c r="B103" t="s">
        <v>9</v>
      </c>
      <c r="C103" t="s">
        <v>137</v>
      </c>
      <c r="D103">
        <v>4</v>
      </c>
      <c r="E103">
        <v>2340</v>
      </c>
      <c r="F103">
        <v>357</v>
      </c>
      <c r="G103">
        <v>677</v>
      </c>
      <c r="H103">
        <v>384</v>
      </c>
    </row>
    <row r="104" spans="1:8" x14ac:dyDescent="0.25">
      <c r="A104" t="s">
        <v>145</v>
      </c>
      <c r="B104" t="s">
        <v>9</v>
      </c>
      <c r="C104" t="s">
        <v>137</v>
      </c>
      <c r="D104">
        <v>4</v>
      </c>
      <c r="E104">
        <v>2340</v>
      </c>
      <c r="F104">
        <v>354</v>
      </c>
      <c r="G104">
        <v>676</v>
      </c>
      <c r="H104">
        <v>382</v>
      </c>
    </row>
    <row r="105" spans="1:8" x14ac:dyDescent="0.25">
      <c r="A105" t="s">
        <v>146</v>
      </c>
      <c r="B105" t="s">
        <v>130</v>
      </c>
      <c r="C105" t="s">
        <v>147</v>
      </c>
      <c r="D105">
        <v>8</v>
      </c>
      <c r="E105">
        <v>1954</v>
      </c>
      <c r="F105">
        <v>378</v>
      </c>
      <c r="G105">
        <v>1035</v>
      </c>
      <c r="H105">
        <v>381</v>
      </c>
    </row>
    <row r="106" spans="1:8" x14ac:dyDescent="0.25">
      <c r="A106" t="s">
        <v>148</v>
      </c>
      <c r="B106" t="s">
        <v>9</v>
      </c>
      <c r="C106" t="s">
        <v>149</v>
      </c>
      <c r="D106">
        <v>2</v>
      </c>
      <c r="E106">
        <v>2260</v>
      </c>
      <c r="F106">
        <v>376</v>
      </c>
      <c r="G106">
        <v>727</v>
      </c>
      <c r="H106">
        <v>380</v>
      </c>
    </row>
    <row r="107" spans="1:8" x14ac:dyDescent="0.25">
      <c r="A107" t="s">
        <v>150</v>
      </c>
      <c r="B107" t="s">
        <v>9</v>
      </c>
      <c r="C107" t="s">
        <v>149</v>
      </c>
      <c r="D107">
        <v>2</v>
      </c>
      <c r="E107">
        <v>2260</v>
      </c>
      <c r="F107">
        <v>360</v>
      </c>
      <c r="G107">
        <v>679</v>
      </c>
      <c r="H107">
        <v>364</v>
      </c>
    </row>
    <row r="108" spans="1:8" x14ac:dyDescent="0.25">
      <c r="A108" t="s">
        <v>151</v>
      </c>
      <c r="B108" t="s">
        <v>34</v>
      </c>
      <c r="C108" t="s">
        <v>139</v>
      </c>
      <c r="D108">
        <v>8</v>
      </c>
      <c r="E108">
        <v>1804</v>
      </c>
      <c r="F108">
        <v>245</v>
      </c>
      <c r="G108">
        <v>555</v>
      </c>
      <c r="H108">
        <v>364</v>
      </c>
    </row>
    <row r="109" spans="1:8" x14ac:dyDescent="0.25">
      <c r="A109" t="s">
        <v>152</v>
      </c>
      <c r="B109" t="s">
        <v>54</v>
      </c>
      <c r="C109" t="s">
        <v>141</v>
      </c>
      <c r="D109">
        <v>8</v>
      </c>
      <c r="E109">
        <v>2000</v>
      </c>
      <c r="F109">
        <v>217</v>
      </c>
      <c r="G109">
        <v>581</v>
      </c>
      <c r="H109">
        <v>362</v>
      </c>
    </row>
    <row r="110" spans="1:8" x14ac:dyDescent="0.25">
      <c r="A110" t="s">
        <v>153</v>
      </c>
      <c r="B110" t="s">
        <v>34</v>
      </c>
      <c r="C110" t="s">
        <v>128</v>
      </c>
      <c r="D110">
        <v>8</v>
      </c>
      <c r="E110">
        <v>1766</v>
      </c>
      <c r="F110">
        <v>221</v>
      </c>
      <c r="G110">
        <v>787</v>
      </c>
      <c r="H110">
        <v>351</v>
      </c>
    </row>
    <row r="111" spans="1:8" x14ac:dyDescent="0.25">
      <c r="A111" t="s">
        <v>154</v>
      </c>
      <c r="B111" t="s">
        <v>130</v>
      </c>
      <c r="C111" t="s">
        <v>155</v>
      </c>
      <c r="D111">
        <v>8</v>
      </c>
      <c r="E111">
        <v>1805</v>
      </c>
      <c r="F111">
        <v>330</v>
      </c>
      <c r="G111">
        <v>945</v>
      </c>
      <c r="H111">
        <v>346</v>
      </c>
    </row>
    <row r="112" spans="1:8" x14ac:dyDescent="0.25">
      <c r="A112" t="s">
        <v>156</v>
      </c>
      <c r="B112" t="s">
        <v>34</v>
      </c>
      <c r="C112" t="s">
        <v>128</v>
      </c>
      <c r="D112">
        <v>8</v>
      </c>
      <c r="E112">
        <v>1766</v>
      </c>
      <c r="F112">
        <v>229</v>
      </c>
      <c r="G112">
        <v>758</v>
      </c>
      <c r="H112">
        <v>344</v>
      </c>
    </row>
    <row r="113" spans="1:8" x14ac:dyDescent="0.25">
      <c r="A113" t="s">
        <v>157</v>
      </c>
      <c r="B113" t="s">
        <v>121</v>
      </c>
      <c r="C113" t="s">
        <v>158</v>
      </c>
      <c r="D113">
        <v>8</v>
      </c>
      <c r="E113">
        <v>1950</v>
      </c>
      <c r="F113">
        <v>200</v>
      </c>
      <c r="G113">
        <v>818</v>
      </c>
      <c r="H113">
        <v>338</v>
      </c>
    </row>
    <row r="114" spans="1:8" x14ac:dyDescent="0.25">
      <c r="A114" t="s">
        <v>159</v>
      </c>
      <c r="B114" t="s">
        <v>34</v>
      </c>
      <c r="C114" t="s">
        <v>160</v>
      </c>
      <c r="D114">
        <v>8</v>
      </c>
      <c r="E114">
        <v>1804</v>
      </c>
      <c r="F114">
        <v>217</v>
      </c>
      <c r="G114">
        <v>502</v>
      </c>
      <c r="H114">
        <v>334</v>
      </c>
    </row>
    <row r="115" spans="1:8" x14ac:dyDescent="0.25">
      <c r="A115" t="s">
        <v>161</v>
      </c>
      <c r="B115" t="s">
        <v>34</v>
      </c>
      <c r="C115" t="s">
        <v>128</v>
      </c>
      <c r="D115">
        <v>8</v>
      </c>
      <c r="E115">
        <v>1766</v>
      </c>
      <c r="F115">
        <v>226</v>
      </c>
      <c r="G115">
        <v>751</v>
      </c>
      <c r="H115">
        <v>332</v>
      </c>
    </row>
    <row r="116" spans="1:8" x14ac:dyDescent="0.25">
      <c r="A116" t="s">
        <v>162</v>
      </c>
      <c r="B116" t="s">
        <v>34</v>
      </c>
      <c r="C116" t="s">
        <v>163</v>
      </c>
      <c r="D116">
        <v>8</v>
      </c>
      <c r="E116">
        <v>1690</v>
      </c>
      <c r="F116">
        <v>225</v>
      </c>
      <c r="G116">
        <v>493</v>
      </c>
      <c r="H116">
        <v>329</v>
      </c>
    </row>
    <row r="117" spans="1:8" x14ac:dyDescent="0.25">
      <c r="A117" t="s">
        <v>164</v>
      </c>
      <c r="B117" t="s">
        <v>34</v>
      </c>
      <c r="C117" t="s">
        <v>65</v>
      </c>
      <c r="D117">
        <v>8</v>
      </c>
      <c r="E117">
        <v>1804</v>
      </c>
      <c r="F117">
        <v>370</v>
      </c>
      <c r="G117">
        <v>968</v>
      </c>
      <c r="H117">
        <v>325</v>
      </c>
    </row>
    <row r="118" spans="1:8" x14ac:dyDescent="0.25">
      <c r="A118" t="s">
        <v>165</v>
      </c>
      <c r="B118" t="s">
        <v>34</v>
      </c>
      <c r="C118" t="s">
        <v>160</v>
      </c>
      <c r="D118">
        <v>8</v>
      </c>
      <c r="E118">
        <v>1804</v>
      </c>
      <c r="F118">
        <v>213</v>
      </c>
      <c r="G118">
        <v>461</v>
      </c>
      <c r="H118">
        <v>325</v>
      </c>
    </row>
    <row r="119" spans="1:8" x14ac:dyDescent="0.25">
      <c r="A119" t="s">
        <v>166</v>
      </c>
      <c r="B119" t="s">
        <v>34</v>
      </c>
      <c r="C119" t="s">
        <v>167</v>
      </c>
      <c r="E119">
        <v>1804</v>
      </c>
      <c r="F119">
        <v>225</v>
      </c>
      <c r="G119">
        <v>508</v>
      </c>
      <c r="H119">
        <v>323</v>
      </c>
    </row>
    <row r="120" spans="1:8" x14ac:dyDescent="0.25">
      <c r="A120" t="s">
        <v>168</v>
      </c>
      <c r="B120" t="s">
        <v>34</v>
      </c>
      <c r="C120" t="s">
        <v>119</v>
      </c>
      <c r="D120">
        <v>8</v>
      </c>
      <c r="E120">
        <v>1804</v>
      </c>
      <c r="F120">
        <v>223</v>
      </c>
      <c r="G120">
        <v>422</v>
      </c>
      <c r="H120">
        <v>323</v>
      </c>
    </row>
    <row r="121" spans="1:8" x14ac:dyDescent="0.25">
      <c r="A121" t="s">
        <v>169</v>
      </c>
      <c r="B121" t="s">
        <v>130</v>
      </c>
      <c r="C121" t="s">
        <v>155</v>
      </c>
      <c r="D121">
        <v>8</v>
      </c>
      <c r="E121">
        <v>1805</v>
      </c>
      <c r="F121">
        <v>304</v>
      </c>
      <c r="G121">
        <v>853</v>
      </c>
      <c r="H121">
        <v>322</v>
      </c>
    </row>
    <row r="122" spans="1:8" x14ac:dyDescent="0.25">
      <c r="A122" t="s">
        <v>170</v>
      </c>
      <c r="B122" t="s">
        <v>130</v>
      </c>
      <c r="C122" t="s">
        <v>155</v>
      </c>
      <c r="D122">
        <v>8</v>
      </c>
      <c r="E122">
        <v>1805</v>
      </c>
      <c r="F122">
        <v>309</v>
      </c>
      <c r="G122">
        <v>827</v>
      </c>
      <c r="H122">
        <v>316</v>
      </c>
    </row>
    <row r="123" spans="1:8" x14ac:dyDescent="0.25">
      <c r="A123" t="s">
        <v>171</v>
      </c>
      <c r="B123" t="s">
        <v>130</v>
      </c>
      <c r="C123" t="s">
        <v>155</v>
      </c>
      <c r="D123">
        <v>8</v>
      </c>
      <c r="E123">
        <v>1805</v>
      </c>
      <c r="F123">
        <v>290</v>
      </c>
      <c r="G123">
        <v>824</v>
      </c>
      <c r="H123">
        <v>316</v>
      </c>
    </row>
    <row r="124" spans="1:8" x14ac:dyDescent="0.25">
      <c r="A124" t="s">
        <v>172</v>
      </c>
      <c r="B124" t="s">
        <v>130</v>
      </c>
      <c r="C124" t="s">
        <v>155</v>
      </c>
      <c r="D124">
        <v>8</v>
      </c>
      <c r="E124">
        <v>1805</v>
      </c>
      <c r="F124">
        <v>283</v>
      </c>
      <c r="G124">
        <v>747</v>
      </c>
      <c r="H124">
        <v>313</v>
      </c>
    </row>
    <row r="125" spans="1:8" x14ac:dyDescent="0.25">
      <c r="A125" t="s">
        <v>173</v>
      </c>
      <c r="B125" t="s">
        <v>9</v>
      </c>
      <c r="C125" t="s">
        <v>137</v>
      </c>
      <c r="D125">
        <v>4</v>
      </c>
      <c r="E125">
        <v>1633</v>
      </c>
      <c r="F125">
        <v>337</v>
      </c>
      <c r="G125">
        <v>551</v>
      </c>
      <c r="H125">
        <v>306</v>
      </c>
    </row>
    <row r="126" spans="1:8" x14ac:dyDescent="0.25">
      <c r="A126" t="s">
        <v>174</v>
      </c>
      <c r="B126" t="s">
        <v>130</v>
      </c>
      <c r="C126" t="s">
        <v>155</v>
      </c>
      <c r="D126">
        <v>8</v>
      </c>
      <c r="E126">
        <v>1805</v>
      </c>
      <c r="F126">
        <v>282</v>
      </c>
      <c r="G126">
        <v>813</v>
      </c>
      <c r="H126">
        <v>304</v>
      </c>
    </row>
    <row r="127" spans="1:8" x14ac:dyDescent="0.25">
      <c r="A127" t="s">
        <v>175</v>
      </c>
      <c r="B127" t="s">
        <v>34</v>
      </c>
      <c r="C127" t="s">
        <v>128</v>
      </c>
      <c r="D127">
        <v>8</v>
      </c>
      <c r="E127">
        <v>1766</v>
      </c>
      <c r="F127">
        <v>218</v>
      </c>
      <c r="G127">
        <v>750</v>
      </c>
      <c r="H127">
        <v>304</v>
      </c>
    </row>
    <row r="128" spans="1:8" x14ac:dyDescent="0.25">
      <c r="A128" t="s">
        <v>176</v>
      </c>
      <c r="B128" t="s">
        <v>34</v>
      </c>
      <c r="C128" t="s">
        <v>128</v>
      </c>
      <c r="D128">
        <v>8</v>
      </c>
      <c r="E128">
        <v>1766</v>
      </c>
      <c r="F128">
        <v>203</v>
      </c>
      <c r="G128">
        <v>771</v>
      </c>
      <c r="H128">
        <v>300</v>
      </c>
    </row>
    <row r="129" spans="1:8" x14ac:dyDescent="0.25">
      <c r="A129" t="s">
        <v>177</v>
      </c>
      <c r="B129" t="s">
        <v>34</v>
      </c>
      <c r="C129" t="s">
        <v>128</v>
      </c>
      <c r="D129">
        <v>8</v>
      </c>
      <c r="E129">
        <v>1766</v>
      </c>
      <c r="F129">
        <v>194</v>
      </c>
      <c r="G129">
        <v>753</v>
      </c>
      <c r="H129">
        <v>294</v>
      </c>
    </row>
    <row r="130" spans="1:8" x14ac:dyDescent="0.25">
      <c r="A130" t="s">
        <v>178</v>
      </c>
      <c r="B130" t="s">
        <v>121</v>
      </c>
      <c r="C130" t="s">
        <v>133</v>
      </c>
      <c r="D130">
        <v>8</v>
      </c>
      <c r="E130">
        <v>1794</v>
      </c>
      <c r="F130">
        <v>227</v>
      </c>
      <c r="G130">
        <v>673</v>
      </c>
      <c r="H130">
        <v>291</v>
      </c>
    </row>
    <row r="131" spans="1:8" x14ac:dyDescent="0.25">
      <c r="A131" t="s">
        <v>179</v>
      </c>
      <c r="B131" t="s">
        <v>34</v>
      </c>
      <c r="C131" t="s">
        <v>167</v>
      </c>
      <c r="D131">
        <v>8</v>
      </c>
      <c r="E131">
        <v>1804</v>
      </c>
      <c r="F131">
        <v>213</v>
      </c>
      <c r="G131">
        <v>503</v>
      </c>
      <c r="H131">
        <v>291</v>
      </c>
    </row>
    <row r="132" spans="1:8" x14ac:dyDescent="0.25">
      <c r="A132" t="s">
        <v>180</v>
      </c>
      <c r="B132" t="s">
        <v>34</v>
      </c>
      <c r="C132" t="s">
        <v>128</v>
      </c>
      <c r="D132">
        <v>8</v>
      </c>
      <c r="E132">
        <v>1766</v>
      </c>
      <c r="F132">
        <v>209</v>
      </c>
      <c r="G132">
        <v>669</v>
      </c>
      <c r="H132">
        <v>285</v>
      </c>
    </row>
    <row r="133" spans="1:8" x14ac:dyDescent="0.25">
      <c r="A133" t="s">
        <v>181</v>
      </c>
      <c r="B133" t="s">
        <v>9</v>
      </c>
      <c r="C133" t="s">
        <v>182</v>
      </c>
      <c r="D133">
        <v>2</v>
      </c>
      <c r="E133">
        <v>1800</v>
      </c>
      <c r="F133">
        <v>307</v>
      </c>
      <c r="G133">
        <v>522</v>
      </c>
      <c r="H133">
        <v>284</v>
      </c>
    </row>
    <row r="134" spans="1:8" x14ac:dyDescent="0.25">
      <c r="A134" t="s">
        <v>183</v>
      </c>
      <c r="B134" t="s">
        <v>34</v>
      </c>
      <c r="C134" t="s">
        <v>160</v>
      </c>
      <c r="D134">
        <v>8</v>
      </c>
      <c r="E134">
        <v>1804</v>
      </c>
      <c r="F134">
        <v>224</v>
      </c>
      <c r="G134">
        <v>486</v>
      </c>
      <c r="H134">
        <v>284</v>
      </c>
    </row>
    <row r="135" spans="1:8" x14ac:dyDescent="0.25">
      <c r="A135" t="s">
        <v>184</v>
      </c>
      <c r="B135" t="s">
        <v>34</v>
      </c>
      <c r="C135" t="s">
        <v>128</v>
      </c>
      <c r="D135">
        <v>8</v>
      </c>
      <c r="E135">
        <v>1766</v>
      </c>
      <c r="F135">
        <v>181</v>
      </c>
      <c r="G135">
        <v>791</v>
      </c>
      <c r="H135">
        <v>283</v>
      </c>
    </row>
    <row r="136" spans="1:8" x14ac:dyDescent="0.25">
      <c r="A136" t="s">
        <v>185</v>
      </c>
      <c r="B136" t="s">
        <v>9</v>
      </c>
      <c r="C136" t="s">
        <v>182</v>
      </c>
      <c r="D136">
        <v>2</v>
      </c>
      <c r="E136">
        <v>1800</v>
      </c>
      <c r="F136">
        <v>298</v>
      </c>
      <c r="G136">
        <v>513</v>
      </c>
      <c r="H136">
        <v>280</v>
      </c>
    </row>
    <row r="137" spans="1:8" x14ac:dyDescent="0.25">
      <c r="A137" t="s">
        <v>186</v>
      </c>
      <c r="B137" t="s">
        <v>34</v>
      </c>
      <c r="C137" t="s">
        <v>128</v>
      </c>
      <c r="D137">
        <v>8</v>
      </c>
      <c r="E137">
        <v>1766</v>
      </c>
      <c r="F137">
        <v>215</v>
      </c>
      <c r="G137">
        <v>743</v>
      </c>
      <c r="H137">
        <v>280</v>
      </c>
    </row>
    <row r="138" spans="1:8" x14ac:dyDescent="0.25">
      <c r="A138" t="s">
        <v>187</v>
      </c>
      <c r="B138" t="s">
        <v>188</v>
      </c>
      <c r="C138" t="s">
        <v>160</v>
      </c>
      <c r="D138">
        <v>8</v>
      </c>
      <c r="E138">
        <v>1804</v>
      </c>
      <c r="F138">
        <v>224</v>
      </c>
      <c r="G138">
        <v>474</v>
      </c>
      <c r="H138">
        <v>279</v>
      </c>
    </row>
    <row r="139" spans="1:8" x14ac:dyDescent="0.25">
      <c r="A139" t="s">
        <v>189</v>
      </c>
      <c r="B139" t="s">
        <v>34</v>
      </c>
      <c r="C139" t="s">
        <v>128</v>
      </c>
      <c r="D139">
        <v>8</v>
      </c>
      <c r="E139">
        <v>1766</v>
      </c>
      <c r="F139">
        <v>227</v>
      </c>
      <c r="G139">
        <v>750</v>
      </c>
      <c r="H139">
        <v>278</v>
      </c>
    </row>
    <row r="140" spans="1:8" x14ac:dyDescent="0.25">
      <c r="A140" t="s">
        <v>190</v>
      </c>
      <c r="B140" t="s">
        <v>34</v>
      </c>
      <c r="C140" t="s">
        <v>128</v>
      </c>
      <c r="D140">
        <v>8</v>
      </c>
      <c r="E140">
        <v>1766</v>
      </c>
      <c r="F140">
        <v>219</v>
      </c>
      <c r="G140">
        <v>777</v>
      </c>
      <c r="H140">
        <v>278</v>
      </c>
    </row>
    <row r="141" spans="1:8" x14ac:dyDescent="0.25">
      <c r="A141" t="s">
        <v>191</v>
      </c>
      <c r="B141" t="s">
        <v>34</v>
      </c>
      <c r="C141" t="s">
        <v>128</v>
      </c>
      <c r="D141">
        <v>8</v>
      </c>
      <c r="E141">
        <v>1766</v>
      </c>
      <c r="F141">
        <v>216</v>
      </c>
      <c r="G141">
        <v>738</v>
      </c>
      <c r="H141">
        <v>278</v>
      </c>
    </row>
    <row r="142" spans="1:8" x14ac:dyDescent="0.25">
      <c r="A142" t="s">
        <v>192</v>
      </c>
      <c r="B142" t="s">
        <v>9</v>
      </c>
      <c r="C142" t="s">
        <v>182</v>
      </c>
      <c r="D142">
        <v>2</v>
      </c>
      <c r="E142">
        <v>1849</v>
      </c>
      <c r="F142">
        <v>280</v>
      </c>
      <c r="G142">
        <v>508</v>
      </c>
      <c r="H142">
        <v>272</v>
      </c>
    </row>
    <row r="143" spans="1:8" x14ac:dyDescent="0.25">
      <c r="A143" t="s">
        <v>193</v>
      </c>
      <c r="B143" t="s">
        <v>9</v>
      </c>
      <c r="C143" t="s">
        <v>182</v>
      </c>
      <c r="D143">
        <v>2</v>
      </c>
      <c r="E143">
        <v>1849</v>
      </c>
      <c r="F143">
        <v>279</v>
      </c>
      <c r="G143">
        <v>502</v>
      </c>
      <c r="H143">
        <v>271</v>
      </c>
    </row>
    <row r="144" spans="1:8" x14ac:dyDescent="0.25">
      <c r="A144" t="s">
        <v>194</v>
      </c>
      <c r="B144" t="s">
        <v>121</v>
      </c>
      <c r="C144" t="s">
        <v>158</v>
      </c>
      <c r="D144">
        <v>8</v>
      </c>
      <c r="E144">
        <v>1950</v>
      </c>
      <c r="F144">
        <v>159</v>
      </c>
      <c r="G144">
        <v>812</v>
      </c>
      <c r="H144">
        <v>270</v>
      </c>
    </row>
    <row r="145" spans="1:8" x14ac:dyDescent="0.25">
      <c r="A145" t="s">
        <v>195</v>
      </c>
      <c r="B145" t="s">
        <v>34</v>
      </c>
      <c r="C145" t="s">
        <v>119</v>
      </c>
      <c r="D145">
        <v>8</v>
      </c>
      <c r="E145">
        <v>1804</v>
      </c>
      <c r="F145">
        <v>221</v>
      </c>
      <c r="G145">
        <v>430</v>
      </c>
      <c r="H145">
        <v>268</v>
      </c>
    </row>
    <row r="146" spans="1:8" x14ac:dyDescent="0.25">
      <c r="A146" t="s">
        <v>196</v>
      </c>
      <c r="B146" t="s">
        <v>34</v>
      </c>
      <c r="C146" t="s">
        <v>197</v>
      </c>
      <c r="D146">
        <v>8</v>
      </c>
      <c r="E146">
        <v>1900</v>
      </c>
      <c r="F146">
        <v>334</v>
      </c>
      <c r="G146">
        <v>952</v>
      </c>
      <c r="H146">
        <v>265</v>
      </c>
    </row>
    <row r="147" spans="1:8" x14ac:dyDescent="0.25">
      <c r="A147" t="s">
        <v>198</v>
      </c>
      <c r="B147" t="s">
        <v>34</v>
      </c>
      <c r="C147" t="s">
        <v>199</v>
      </c>
      <c r="D147">
        <v>8</v>
      </c>
      <c r="E147">
        <v>1708</v>
      </c>
      <c r="F147">
        <v>164</v>
      </c>
      <c r="G147">
        <v>356</v>
      </c>
      <c r="H147">
        <v>262</v>
      </c>
    </row>
    <row r="148" spans="1:8" x14ac:dyDescent="0.25">
      <c r="A148" t="s">
        <v>200</v>
      </c>
      <c r="B148" t="s">
        <v>34</v>
      </c>
      <c r="C148" t="s">
        <v>201</v>
      </c>
      <c r="D148">
        <v>8</v>
      </c>
      <c r="E148">
        <v>1708</v>
      </c>
      <c r="F148">
        <v>172</v>
      </c>
      <c r="G148">
        <v>398</v>
      </c>
      <c r="H148">
        <v>233</v>
      </c>
    </row>
    <row r="149" spans="1:8" x14ac:dyDescent="0.25">
      <c r="A149" t="s">
        <v>202</v>
      </c>
      <c r="B149" t="s">
        <v>130</v>
      </c>
      <c r="C149" t="s">
        <v>147</v>
      </c>
      <c r="D149">
        <v>8</v>
      </c>
      <c r="E149">
        <v>1954</v>
      </c>
      <c r="F149">
        <v>312</v>
      </c>
      <c r="G149">
        <v>605</v>
      </c>
      <c r="H149">
        <v>231</v>
      </c>
    </row>
    <row r="150" spans="1:8" x14ac:dyDescent="0.25">
      <c r="A150" t="s">
        <v>203</v>
      </c>
      <c r="B150" t="s">
        <v>34</v>
      </c>
      <c r="C150" t="s">
        <v>204</v>
      </c>
      <c r="D150">
        <v>8</v>
      </c>
      <c r="E150">
        <v>1708</v>
      </c>
      <c r="F150">
        <v>207</v>
      </c>
      <c r="G150">
        <v>291</v>
      </c>
      <c r="H150">
        <v>215</v>
      </c>
    </row>
    <row r="151" spans="1:8" x14ac:dyDescent="0.25">
      <c r="A151" t="s">
        <v>205</v>
      </c>
      <c r="B151" t="s">
        <v>34</v>
      </c>
      <c r="C151" t="s">
        <v>199</v>
      </c>
      <c r="D151">
        <v>8</v>
      </c>
      <c r="E151">
        <v>1708</v>
      </c>
      <c r="F151">
        <v>155</v>
      </c>
      <c r="G151">
        <v>331</v>
      </c>
      <c r="H151">
        <v>209</v>
      </c>
    </row>
    <row r="152" spans="1:8" x14ac:dyDescent="0.25">
      <c r="A152" t="s">
        <v>206</v>
      </c>
      <c r="B152" t="s">
        <v>121</v>
      </c>
      <c r="C152" t="s">
        <v>207</v>
      </c>
      <c r="D152">
        <v>8</v>
      </c>
      <c r="E152">
        <v>1794</v>
      </c>
      <c r="F152">
        <v>232</v>
      </c>
      <c r="G152">
        <v>679</v>
      </c>
      <c r="H152">
        <v>202</v>
      </c>
    </row>
    <row r="153" spans="1:8" x14ac:dyDescent="0.25">
      <c r="A153" t="s">
        <v>208</v>
      </c>
      <c r="B153" t="s">
        <v>34</v>
      </c>
      <c r="C153" t="s">
        <v>209</v>
      </c>
      <c r="D153">
        <v>8</v>
      </c>
      <c r="E153">
        <v>1708</v>
      </c>
      <c r="F153">
        <v>200</v>
      </c>
      <c r="G153">
        <v>284</v>
      </c>
      <c r="H153">
        <v>182</v>
      </c>
    </row>
    <row r="154" spans="1:8" x14ac:dyDescent="0.25">
      <c r="A154" t="s">
        <v>210</v>
      </c>
      <c r="B154" t="s">
        <v>34</v>
      </c>
      <c r="C154" t="s">
        <v>211</v>
      </c>
      <c r="D154">
        <v>8</v>
      </c>
      <c r="E154">
        <v>1804</v>
      </c>
      <c r="F154">
        <v>151</v>
      </c>
      <c r="G154">
        <v>638</v>
      </c>
      <c r="H154">
        <v>171</v>
      </c>
    </row>
    <row r="155" spans="1:8" x14ac:dyDescent="0.25">
      <c r="A155" t="s">
        <v>212</v>
      </c>
      <c r="B155" t="s">
        <v>9</v>
      </c>
      <c r="C155" t="s">
        <v>213</v>
      </c>
      <c r="D155">
        <v>3</v>
      </c>
      <c r="E155">
        <v>1500</v>
      </c>
      <c r="F155">
        <v>244</v>
      </c>
      <c r="G155">
        <v>376</v>
      </c>
      <c r="H155">
        <v>152</v>
      </c>
    </row>
    <row r="156" spans="1:8" x14ac:dyDescent="0.25">
      <c r="A156" t="s">
        <v>214</v>
      </c>
      <c r="B156" t="s">
        <v>34</v>
      </c>
      <c r="C156" t="s">
        <v>215</v>
      </c>
      <c r="D156">
        <v>8</v>
      </c>
      <c r="E156">
        <v>1804</v>
      </c>
      <c r="F156">
        <v>146</v>
      </c>
      <c r="G156">
        <v>211</v>
      </c>
      <c r="H156">
        <v>147</v>
      </c>
    </row>
    <row r="157" spans="1:8" x14ac:dyDescent="0.25">
      <c r="A157" t="s">
        <v>216</v>
      </c>
      <c r="B157" t="s">
        <v>34</v>
      </c>
      <c r="C157" t="s">
        <v>217</v>
      </c>
      <c r="D157">
        <v>4</v>
      </c>
      <c r="E157">
        <v>1593</v>
      </c>
      <c r="F157">
        <v>157</v>
      </c>
      <c r="G157">
        <v>254</v>
      </c>
      <c r="H157">
        <v>131</v>
      </c>
    </row>
    <row r="158" spans="1:8" x14ac:dyDescent="0.25">
      <c r="A158" t="s">
        <v>218</v>
      </c>
      <c r="B158" t="s">
        <v>34</v>
      </c>
      <c r="C158" t="s">
        <v>219</v>
      </c>
      <c r="D158">
        <v>8</v>
      </c>
      <c r="E158">
        <v>1900</v>
      </c>
      <c r="F158">
        <v>154</v>
      </c>
      <c r="G158">
        <v>188</v>
      </c>
      <c r="H158">
        <v>131</v>
      </c>
    </row>
    <row r="159" spans="1:8" x14ac:dyDescent="0.25">
      <c r="A159" t="s">
        <v>220</v>
      </c>
      <c r="B159" t="s">
        <v>34</v>
      </c>
      <c r="C159" t="s">
        <v>215</v>
      </c>
      <c r="D159">
        <v>8</v>
      </c>
      <c r="E159">
        <v>1804</v>
      </c>
      <c r="F159">
        <v>150</v>
      </c>
      <c r="G159">
        <v>212</v>
      </c>
      <c r="H159">
        <v>131</v>
      </c>
    </row>
    <row r="160" spans="1:8" x14ac:dyDescent="0.25">
      <c r="A160" t="s">
        <v>221</v>
      </c>
      <c r="B160" t="s">
        <v>34</v>
      </c>
      <c r="C160" t="s">
        <v>219</v>
      </c>
      <c r="D160">
        <v>8</v>
      </c>
      <c r="E160">
        <v>1900</v>
      </c>
      <c r="F160">
        <v>154</v>
      </c>
      <c r="G160">
        <v>487</v>
      </c>
      <c r="H160">
        <v>128</v>
      </c>
    </row>
    <row r="161" spans="1:8" x14ac:dyDescent="0.25">
      <c r="A161" t="s">
        <v>222</v>
      </c>
      <c r="B161" t="s">
        <v>34</v>
      </c>
      <c r="C161" t="s">
        <v>219</v>
      </c>
      <c r="D161">
        <v>8</v>
      </c>
      <c r="E161">
        <v>1900</v>
      </c>
      <c r="F161">
        <v>154</v>
      </c>
      <c r="G161">
        <v>353</v>
      </c>
      <c r="H161">
        <v>125</v>
      </c>
    </row>
    <row r="162" spans="1:8" x14ac:dyDescent="0.25">
      <c r="A162" t="s">
        <v>223</v>
      </c>
      <c r="B162" t="s">
        <v>34</v>
      </c>
      <c r="C162" t="s">
        <v>219</v>
      </c>
      <c r="D162">
        <v>8</v>
      </c>
      <c r="E162">
        <v>1900</v>
      </c>
      <c r="F162">
        <v>154</v>
      </c>
      <c r="G162">
        <v>187</v>
      </c>
      <c r="H162">
        <v>124</v>
      </c>
    </row>
    <row r="163" spans="1:8" x14ac:dyDescent="0.25">
      <c r="A163" t="s">
        <v>224</v>
      </c>
      <c r="B163" t="s">
        <v>34</v>
      </c>
      <c r="C163" t="s">
        <v>217</v>
      </c>
      <c r="D163">
        <v>4</v>
      </c>
      <c r="E163">
        <v>1593</v>
      </c>
      <c r="F163">
        <v>185</v>
      </c>
      <c r="G163">
        <v>155</v>
      </c>
      <c r="H163">
        <v>123</v>
      </c>
    </row>
    <row r="164" spans="1:8" x14ac:dyDescent="0.25">
      <c r="A164" t="s">
        <v>225</v>
      </c>
      <c r="B164" t="s">
        <v>9</v>
      </c>
      <c r="C164" t="s">
        <v>226</v>
      </c>
      <c r="D164">
        <v>2</v>
      </c>
      <c r="E164">
        <v>1500</v>
      </c>
      <c r="F164">
        <v>181</v>
      </c>
      <c r="G164">
        <v>275</v>
      </c>
      <c r="H164">
        <v>113</v>
      </c>
    </row>
    <row r="165" spans="1:8" x14ac:dyDescent="0.25">
      <c r="A165" t="s">
        <v>227</v>
      </c>
      <c r="C165" t="s">
        <v>219</v>
      </c>
      <c r="D165">
        <v>8</v>
      </c>
      <c r="E165">
        <v>1900</v>
      </c>
      <c r="F165">
        <v>151</v>
      </c>
      <c r="G165">
        <v>617</v>
      </c>
      <c r="H165">
        <v>110</v>
      </c>
    </row>
    <row r="166" spans="1:8" x14ac:dyDescent="0.25">
      <c r="A166" t="s">
        <v>228</v>
      </c>
      <c r="B166" t="s">
        <v>229</v>
      </c>
      <c r="C166" t="s">
        <v>230</v>
      </c>
      <c r="D166">
        <v>4</v>
      </c>
      <c r="E166">
        <v>2014</v>
      </c>
      <c r="F166">
        <v>154</v>
      </c>
      <c r="G166">
        <v>226</v>
      </c>
      <c r="H166">
        <v>108</v>
      </c>
    </row>
    <row r="167" spans="1:8" x14ac:dyDescent="0.25">
      <c r="A167" t="s">
        <v>231</v>
      </c>
      <c r="B167" t="s">
        <v>121</v>
      </c>
      <c r="C167" t="s">
        <v>232</v>
      </c>
      <c r="E167">
        <v>1742</v>
      </c>
      <c r="F167">
        <v>126</v>
      </c>
      <c r="G167">
        <v>300</v>
      </c>
      <c r="H167">
        <v>108</v>
      </c>
    </row>
    <row r="168" spans="1:8" x14ac:dyDescent="0.25">
      <c r="A168" t="s">
        <v>233</v>
      </c>
      <c r="B168" t="s">
        <v>130</v>
      </c>
      <c r="C168" t="s">
        <v>234</v>
      </c>
      <c r="D168">
        <v>8</v>
      </c>
      <c r="E168">
        <v>1709</v>
      </c>
      <c r="F168">
        <v>127</v>
      </c>
      <c r="G168">
        <v>269</v>
      </c>
      <c r="H168">
        <v>107</v>
      </c>
    </row>
    <row r="169" spans="1:8" x14ac:dyDescent="0.25">
      <c r="A169" t="s">
        <v>235</v>
      </c>
      <c r="B169" t="s">
        <v>34</v>
      </c>
      <c r="C169" t="s">
        <v>219</v>
      </c>
      <c r="D169">
        <v>8</v>
      </c>
      <c r="E169">
        <v>1900</v>
      </c>
      <c r="F169">
        <v>159</v>
      </c>
      <c r="G169">
        <v>553</v>
      </c>
      <c r="H169">
        <v>102</v>
      </c>
    </row>
    <row r="170" spans="1:8" x14ac:dyDescent="0.25">
      <c r="A170" t="s">
        <v>236</v>
      </c>
      <c r="B170" t="s">
        <v>34</v>
      </c>
      <c r="C170" t="s">
        <v>237</v>
      </c>
      <c r="D170">
        <v>8</v>
      </c>
      <c r="E170">
        <v>1843</v>
      </c>
      <c r="F170">
        <v>122</v>
      </c>
      <c r="G170">
        <v>278</v>
      </c>
      <c r="H170">
        <v>102</v>
      </c>
    </row>
    <row r="171" spans="1:8" x14ac:dyDescent="0.25">
      <c r="A171" t="s">
        <v>238</v>
      </c>
      <c r="B171" t="s">
        <v>121</v>
      </c>
      <c r="C171" t="s">
        <v>232</v>
      </c>
      <c r="D171">
        <v>8</v>
      </c>
      <c r="E171">
        <v>1742</v>
      </c>
      <c r="F171">
        <v>121</v>
      </c>
      <c r="G171">
        <v>289</v>
      </c>
      <c r="H171">
        <v>102</v>
      </c>
    </row>
    <row r="172" spans="1:8" x14ac:dyDescent="0.25">
      <c r="A172" t="s">
        <v>239</v>
      </c>
      <c r="B172" t="s">
        <v>121</v>
      </c>
      <c r="C172" t="s">
        <v>232</v>
      </c>
      <c r="D172">
        <v>8</v>
      </c>
      <c r="E172">
        <v>1742</v>
      </c>
      <c r="F172">
        <v>120</v>
      </c>
      <c r="G172">
        <v>323</v>
      </c>
      <c r="H172">
        <v>101</v>
      </c>
    </row>
    <row r="173" spans="1:8" x14ac:dyDescent="0.25">
      <c r="A173" t="s">
        <v>240</v>
      </c>
      <c r="B173" t="s">
        <v>34</v>
      </c>
      <c r="C173" t="s">
        <v>237</v>
      </c>
      <c r="D173">
        <v>8</v>
      </c>
      <c r="E173">
        <v>1843</v>
      </c>
      <c r="F173">
        <v>134</v>
      </c>
      <c r="G173">
        <v>276</v>
      </c>
      <c r="H173">
        <v>100</v>
      </c>
    </row>
    <row r="174" spans="1:8" x14ac:dyDescent="0.25">
      <c r="A174" t="s">
        <v>241</v>
      </c>
      <c r="B174" t="s">
        <v>121</v>
      </c>
      <c r="C174" t="s">
        <v>232</v>
      </c>
      <c r="D174">
        <v>8</v>
      </c>
      <c r="E174">
        <v>1742</v>
      </c>
      <c r="F174">
        <v>124</v>
      </c>
      <c r="G174">
        <v>294</v>
      </c>
      <c r="H174">
        <v>100</v>
      </c>
    </row>
    <row r="175" spans="1:8" x14ac:dyDescent="0.25">
      <c r="A175" t="s">
        <v>242</v>
      </c>
      <c r="B175" t="s">
        <v>54</v>
      </c>
      <c r="C175" t="s">
        <v>243</v>
      </c>
      <c r="D175">
        <v>8</v>
      </c>
      <c r="E175">
        <v>1800</v>
      </c>
      <c r="F175">
        <v>151</v>
      </c>
      <c r="G175">
        <v>230</v>
      </c>
      <c r="H175">
        <v>97</v>
      </c>
    </row>
    <row r="176" spans="1:8" x14ac:dyDescent="0.25">
      <c r="A176" t="s">
        <v>227</v>
      </c>
      <c r="B176" t="s">
        <v>121</v>
      </c>
      <c r="C176" t="s">
        <v>244</v>
      </c>
      <c r="D176">
        <v>8</v>
      </c>
      <c r="E176">
        <v>1690</v>
      </c>
      <c r="F176">
        <v>142</v>
      </c>
      <c r="G176">
        <v>499</v>
      </c>
      <c r="H176">
        <v>95</v>
      </c>
    </row>
    <row r="177" spans="1:8" x14ac:dyDescent="0.25">
      <c r="A177" t="s">
        <v>245</v>
      </c>
      <c r="B177" t="s">
        <v>34</v>
      </c>
      <c r="C177" t="s">
        <v>219</v>
      </c>
      <c r="D177">
        <v>8</v>
      </c>
      <c r="E177">
        <v>1900</v>
      </c>
      <c r="F177">
        <v>154</v>
      </c>
      <c r="G177">
        <v>650</v>
      </c>
      <c r="H177">
        <v>93</v>
      </c>
    </row>
    <row r="178" spans="1:8" x14ac:dyDescent="0.25">
      <c r="A178" t="s">
        <v>246</v>
      </c>
      <c r="B178" t="s">
        <v>54</v>
      </c>
      <c r="C178" t="s">
        <v>247</v>
      </c>
      <c r="D178">
        <v>8</v>
      </c>
      <c r="E178">
        <v>1800</v>
      </c>
      <c r="F178">
        <v>155</v>
      </c>
      <c r="G178">
        <v>256</v>
      </c>
      <c r="H178">
        <v>88</v>
      </c>
    </row>
    <row r="179" spans="1:8" x14ac:dyDescent="0.25">
      <c r="A179" t="s">
        <v>248</v>
      </c>
      <c r="B179" t="s">
        <v>34</v>
      </c>
      <c r="C179" t="s">
        <v>199</v>
      </c>
      <c r="D179">
        <v>8</v>
      </c>
      <c r="E179">
        <v>1708</v>
      </c>
      <c r="F179">
        <v>134</v>
      </c>
      <c r="G179">
        <v>275</v>
      </c>
      <c r="H179">
        <v>88</v>
      </c>
    </row>
    <row r="180" spans="1:8" x14ac:dyDescent="0.25">
      <c r="A180" t="s">
        <v>249</v>
      </c>
      <c r="B180" t="s">
        <v>121</v>
      </c>
      <c r="C180" t="s">
        <v>250</v>
      </c>
      <c r="D180">
        <v>8</v>
      </c>
      <c r="E180">
        <v>1742</v>
      </c>
      <c r="F180">
        <v>122</v>
      </c>
      <c r="G180">
        <v>293</v>
      </c>
      <c r="H180">
        <v>85</v>
      </c>
    </row>
    <row r="181" spans="1:8" x14ac:dyDescent="0.25">
      <c r="A181" t="s">
        <v>251</v>
      </c>
      <c r="B181" t="s">
        <v>34</v>
      </c>
      <c r="C181" t="s">
        <v>219</v>
      </c>
      <c r="D181">
        <v>8</v>
      </c>
      <c r="E181">
        <v>1900</v>
      </c>
      <c r="F181">
        <v>155</v>
      </c>
      <c r="G181">
        <v>548</v>
      </c>
      <c r="H181">
        <v>80</v>
      </c>
    </row>
    <row r="182" spans="1:8" x14ac:dyDescent="0.25">
      <c r="A182" t="s">
        <v>252</v>
      </c>
      <c r="B182" t="s">
        <v>121</v>
      </c>
      <c r="C182" t="s">
        <v>253</v>
      </c>
      <c r="D182">
        <v>8</v>
      </c>
      <c r="E182">
        <v>1500</v>
      </c>
      <c r="F182">
        <v>136</v>
      </c>
      <c r="G182">
        <v>167</v>
      </c>
      <c r="H182">
        <v>79</v>
      </c>
    </row>
    <row r="183" spans="1:8" x14ac:dyDescent="0.25">
      <c r="A183" t="s">
        <v>254</v>
      </c>
      <c r="B183" t="s">
        <v>34</v>
      </c>
      <c r="C183" t="s">
        <v>219</v>
      </c>
      <c r="D183">
        <v>8</v>
      </c>
      <c r="E183">
        <v>1900</v>
      </c>
      <c r="F183">
        <v>147</v>
      </c>
      <c r="G183">
        <v>585</v>
      </c>
      <c r="H183">
        <v>75</v>
      </c>
    </row>
    <row r="184" spans="1:8" x14ac:dyDescent="0.25">
      <c r="A184" t="s">
        <v>255</v>
      </c>
      <c r="B184" t="s">
        <v>121</v>
      </c>
      <c r="C184" t="s">
        <v>256</v>
      </c>
      <c r="D184">
        <v>8</v>
      </c>
      <c r="E184">
        <v>1352</v>
      </c>
      <c r="F184">
        <v>89</v>
      </c>
      <c r="G184">
        <v>210</v>
      </c>
      <c r="H184">
        <v>74</v>
      </c>
    </row>
    <row r="185" spans="1:8" x14ac:dyDescent="0.25">
      <c r="A185" t="s">
        <v>257</v>
      </c>
      <c r="B185" t="s">
        <v>121</v>
      </c>
      <c r="C185" t="s">
        <v>258</v>
      </c>
      <c r="E185">
        <v>1300</v>
      </c>
      <c r="F185">
        <v>133</v>
      </c>
      <c r="G185">
        <v>400</v>
      </c>
      <c r="H185">
        <v>71</v>
      </c>
    </row>
    <row r="186" spans="1:8" x14ac:dyDescent="0.25">
      <c r="A186" t="s">
        <v>259</v>
      </c>
      <c r="B186" t="s">
        <v>34</v>
      </c>
      <c r="C186" t="s">
        <v>260</v>
      </c>
      <c r="D186">
        <v>8</v>
      </c>
      <c r="E186">
        <v>1555</v>
      </c>
      <c r="F186">
        <v>85</v>
      </c>
      <c r="G186">
        <v>111</v>
      </c>
      <c r="H186">
        <v>71</v>
      </c>
    </row>
    <row r="187" spans="1:8" x14ac:dyDescent="0.25">
      <c r="A187" t="s">
        <v>261</v>
      </c>
      <c r="B187" t="s">
        <v>34</v>
      </c>
      <c r="C187" t="s">
        <v>262</v>
      </c>
      <c r="D187">
        <v>6</v>
      </c>
      <c r="E187">
        <v>1440</v>
      </c>
      <c r="F187">
        <v>78</v>
      </c>
      <c r="G187">
        <v>75</v>
      </c>
      <c r="H187">
        <v>68</v>
      </c>
    </row>
    <row r="188" spans="1:8" x14ac:dyDescent="0.25">
      <c r="A188" t="s">
        <v>263</v>
      </c>
      <c r="B188" t="s">
        <v>34</v>
      </c>
      <c r="C188" t="s">
        <v>219</v>
      </c>
      <c r="D188">
        <v>8</v>
      </c>
      <c r="E188">
        <v>1900</v>
      </c>
      <c r="F188">
        <v>146</v>
      </c>
      <c r="G188">
        <v>504</v>
      </c>
      <c r="H188">
        <v>66</v>
      </c>
    </row>
    <row r="189" spans="1:8" x14ac:dyDescent="0.25">
      <c r="A189" t="s">
        <v>264</v>
      </c>
      <c r="B189" t="s">
        <v>121</v>
      </c>
      <c r="C189" t="s">
        <v>265</v>
      </c>
      <c r="D189">
        <v>8</v>
      </c>
      <c r="E189">
        <v>2002</v>
      </c>
      <c r="F189">
        <v>96</v>
      </c>
      <c r="G189">
        <v>177</v>
      </c>
      <c r="H189">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9"/>
  <sheetViews>
    <sheetView topLeftCell="B1" workbookViewId="0">
      <selection activeCell="L12" sqref="L12"/>
    </sheetView>
  </sheetViews>
  <sheetFormatPr defaultRowHeight="15" x14ac:dyDescent="0.25"/>
  <cols>
    <col min="1" max="1" width="33" bestFit="1" customWidth="1"/>
    <col min="2" max="2" width="13.85546875" customWidth="1"/>
    <col min="3" max="3" width="17.42578125" customWidth="1"/>
    <col min="5" max="6" width="11" customWidth="1"/>
    <col min="7" max="7" width="20" customWidth="1"/>
    <col min="8" max="8" width="11" customWidth="1"/>
    <col min="9" max="9" width="19.7109375" customWidth="1"/>
    <col min="10" max="10" width="12.5703125" customWidth="1"/>
    <col min="11" max="11" width="19.5703125" customWidth="1"/>
  </cols>
  <sheetData>
    <row r="1" spans="1:11" x14ac:dyDescent="0.25">
      <c r="A1" t="s">
        <v>0</v>
      </c>
      <c r="B1" t="s">
        <v>1</v>
      </c>
      <c r="C1" t="s">
        <v>2</v>
      </c>
      <c r="D1" t="s">
        <v>3</v>
      </c>
      <c r="E1" t="s">
        <v>4</v>
      </c>
      <c r="F1" t="s">
        <v>5</v>
      </c>
      <c r="G1" t="s">
        <v>266</v>
      </c>
      <c r="H1" t="s">
        <v>6</v>
      </c>
      <c r="I1" t="s">
        <v>267</v>
      </c>
      <c r="J1" t="s">
        <v>7</v>
      </c>
      <c r="K1" t="s">
        <v>268</v>
      </c>
    </row>
    <row r="2" spans="1:11" x14ac:dyDescent="0.25">
      <c r="A2" t="s">
        <v>8</v>
      </c>
      <c r="B2" t="s">
        <v>9</v>
      </c>
      <c r="C2" t="s">
        <v>10</v>
      </c>
      <c r="D2">
        <v>6</v>
      </c>
      <c r="E2">
        <v>3230</v>
      </c>
      <c r="F2">
        <v>935</v>
      </c>
      <c r="G2" t="str">
        <f>IF(F2&lt;300,"Low_level",IF(F2&lt;1500,"Mid-level","High_level"))</f>
        <v>Mid-level</v>
      </c>
      <c r="H2">
        <v>2273</v>
      </c>
      <c r="I2" t="str">
        <f>IF(H2&lt;200,"Low-level",IF(H2&lt;1200,"Mid-level","High-level"))</f>
        <v>High-level</v>
      </c>
      <c r="J2">
        <v>2676</v>
      </c>
      <c r="K2" t="str">
        <f>IF(J2&lt;300,"Low-level",IF(J2&lt;1500,"Mid-level","High-level"))</f>
        <v>High-level</v>
      </c>
    </row>
    <row r="3" spans="1:11" x14ac:dyDescent="0.25">
      <c r="A3" t="s">
        <v>11</v>
      </c>
      <c r="B3" t="s">
        <v>9</v>
      </c>
      <c r="C3" t="s">
        <v>10</v>
      </c>
      <c r="D3">
        <v>6</v>
      </c>
      <c r="E3">
        <v>3230</v>
      </c>
      <c r="F3">
        <v>931</v>
      </c>
      <c r="G3" t="str">
        <f t="shared" ref="G3:G66" si="0">IF(F3&lt;300,"Low_level",IF(F3&lt;1500,"Mid-level","High_level"))</f>
        <v>Mid-level</v>
      </c>
      <c r="H3">
        <v>2261</v>
      </c>
      <c r="I3" t="str">
        <f>IF(H3&lt;200,"Low-level",IF(H3&lt;1200,"Mid-level","High-level"))</f>
        <v>High-level</v>
      </c>
      <c r="J3">
        <v>2665</v>
      </c>
      <c r="K3" t="str">
        <f t="shared" ref="K3:K66" si="1">IF(J3&lt;300,"Low-level",IF(J3&lt;1500,"Mid-level","High-level"))</f>
        <v>High-level</v>
      </c>
    </row>
    <row r="4" spans="1:11" x14ac:dyDescent="0.25">
      <c r="A4" t="s">
        <v>12</v>
      </c>
      <c r="B4" t="s">
        <v>9</v>
      </c>
      <c r="C4" t="s">
        <v>10</v>
      </c>
      <c r="D4">
        <v>6</v>
      </c>
      <c r="E4">
        <v>3230</v>
      </c>
      <c r="F4">
        <v>924</v>
      </c>
      <c r="G4" t="str">
        <f t="shared" si="0"/>
        <v>Mid-level</v>
      </c>
      <c r="H4">
        <v>1852</v>
      </c>
      <c r="I4" t="str">
        <f t="shared" ref="I4:I67" si="2">IF(H4&lt;200,"Low-level",IF(H4&lt;1200,"Mid-level","High-level"))</f>
        <v>High-level</v>
      </c>
      <c r="J4">
        <v>2660</v>
      </c>
      <c r="K4" t="str">
        <f t="shared" si="1"/>
        <v>High-level</v>
      </c>
    </row>
    <row r="5" spans="1:11" x14ac:dyDescent="0.25">
      <c r="A5" t="s">
        <v>13</v>
      </c>
      <c r="B5" t="s">
        <v>9</v>
      </c>
      <c r="C5" t="s">
        <v>14</v>
      </c>
      <c r="D5">
        <v>8</v>
      </c>
      <c r="E5">
        <v>3190</v>
      </c>
      <c r="F5">
        <v>1013</v>
      </c>
      <c r="G5" t="str">
        <f t="shared" si="0"/>
        <v>Mid-level</v>
      </c>
      <c r="H5">
        <v>2824</v>
      </c>
      <c r="I5" t="str">
        <f t="shared" si="2"/>
        <v>High-level</v>
      </c>
      <c r="J5">
        <v>2657</v>
      </c>
      <c r="K5" t="str">
        <f t="shared" si="1"/>
        <v>High-level</v>
      </c>
    </row>
    <row r="6" spans="1:11" x14ac:dyDescent="0.25">
      <c r="A6" t="s">
        <v>15</v>
      </c>
      <c r="B6" t="s">
        <v>9</v>
      </c>
      <c r="C6" t="s">
        <v>14</v>
      </c>
      <c r="D6">
        <v>8</v>
      </c>
      <c r="E6">
        <v>3190</v>
      </c>
      <c r="F6">
        <v>1011</v>
      </c>
      <c r="G6" t="str">
        <f t="shared" si="0"/>
        <v>Mid-level</v>
      </c>
      <c r="H6">
        <v>2842</v>
      </c>
      <c r="I6" t="str">
        <f t="shared" si="2"/>
        <v>High-level</v>
      </c>
      <c r="J6">
        <v>2656</v>
      </c>
      <c r="K6" t="str">
        <f t="shared" si="1"/>
        <v>High-level</v>
      </c>
    </row>
    <row r="7" spans="1:11" x14ac:dyDescent="0.25">
      <c r="A7" t="s">
        <v>16</v>
      </c>
      <c r="B7" t="s">
        <v>9</v>
      </c>
      <c r="C7" t="s">
        <v>10</v>
      </c>
      <c r="D7">
        <v>6</v>
      </c>
      <c r="E7">
        <v>3230</v>
      </c>
      <c r="F7">
        <v>916</v>
      </c>
      <c r="G7" t="str">
        <f t="shared" si="0"/>
        <v>Mid-level</v>
      </c>
      <c r="H7">
        <v>1831</v>
      </c>
      <c r="I7" t="str">
        <f t="shared" si="2"/>
        <v>High-level</v>
      </c>
      <c r="J7">
        <v>2605</v>
      </c>
      <c r="K7" t="str">
        <f t="shared" si="1"/>
        <v>High-level</v>
      </c>
    </row>
    <row r="8" spans="1:11" x14ac:dyDescent="0.25">
      <c r="A8" t="s">
        <v>17</v>
      </c>
      <c r="B8" t="s">
        <v>9</v>
      </c>
      <c r="C8" t="s">
        <v>10</v>
      </c>
      <c r="D8">
        <v>6</v>
      </c>
      <c r="E8">
        <v>2920</v>
      </c>
      <c r="F8">
        <v>899</v>
      </c>
      <c r="G8" t="str">
        <f t="shared" si="0"/>
        <v>Mid-level</v>
      </c>
      <c r="H8">
        <v>2095</v>
      </c>
      <c r="I8" t="str">
        <f t="shared" si="2"/>
        <v>High-level</v>
      </c>
      <c r="J8">
        <v>2522</v>
      </c>
      <c r="K8" t="str">
        <f t="shared" si="1"/>
        <v>High-level</v>
      </c>
    </row>
    <row r="9" spans="1:11" x14ac:dyDescent="0.25">
      <c r="A9" t="s">
        <v>18</v>
      </c>
      <c r="B9" t="s">
        <v>9</v>
      </c>
      <c r="C9" t="s">
        <v>19</v>
      </c>
      <c r="D9">
        <v>6</v>
      </c>
      <c r="E9">
        <v>2990</v>
      </c>
      <c r="F9">
        <v>881</v>
      </c>
      <c r="G9" t="str">
        <f t="shared" si="0"/>
        <v>Mid-level</v>
      </c>
      <c r="H9">
        <v>1950</v>
      </c>
      <c r="I9" t="str">
        <f t="shared" si="2"/>
        <v>High-level</v>
      </c>
      <c r="J9">
        <v>2360</v>
      </c>
      <c r="K9" t="str">
        <f t="shared" si="1"/>
        <v>High-level</v>
      </c>
    </row>
    <row r="10" spans="1:11" x14ac:dyDescent="0.25">
      <c r="A10" t="s">
        <v>20</v>
      </c>
      <c r="B10" t="s">
        <v>9</v>
      </c>
      <c r="C10" t="s">
        <v>19</v>
      </c>
      <c r="D10">
        <v>6</v>
      </c>
      <c r="E10">
        <v>2990</v>
      </c>
      <c r="F10">
        <v>859</v>
      </c>
      <c r="G10" t="str">
        <f t="shared" si="0"/>
        <v>Mid-level</v>
      </c>
      <c r="H10">
        <v>1584</v>
      </c>
      <c r="I10" t="str">
        <f t="shared" si="2"/>
        <v>High-level</v>
      </c>
      <c r="J10">
        <v>2341</v>
      </c>
      <c r="K10" t="str">
        <f t="shared" si="1"/>
        <v>High-level</v>
      </c>
    </row>
    <row r="11" spans="1:11" x14ac:dyDescent="0.25">
      <c r="A11" t="s">
        <v>21</v>
      </c>
      <c r="B11" t="s">
        <v>9</v>
      </c>
      <c r="C11" t="s">
        <v>19</v>
      </c>
      <c r="D11">
        <v>6</v>
      </c>
      <c r="E11">
        <v>2990</v>
      </c>
      <c r="F11">
        <v>856</v>
      </c>
      <c r="G11" t="str">
        <f t="shared" si="0"/>
        <v>Mid-level</v>
      </c>
      <c r="H11">
        <v>1578</v>
      </c>
      <c r="I11" t="str">
        <f t="shared" si="2"/>
        <v>High-level</v>
      </c>
      <c r="J11">
        <v>2324</v>
      </c>
      <c r="K11" t="str">
        <f t="shared" si="1"/>
        <v>High-level</v>
      </c>
    </row>
    <row r="12" spans="1:11" x14ac:dyDescent="0.25">
      <c r="A12" t="s">
        <v>22</v>
      </c>
      <c r="B12" t="s">
        <v>9</v>
      </c>
      <c r="C12" t="s">
        <v>19</v>
      </c>
      <c r="D12">
        <v>6</v>
      </c>
      <c r="E12">
        <v>2990</v>
      </c>
      <c r="F12">
        <v>866</v>
      </c>
      <c r="G12" t="str">
        <f t="shared" si="0"/>
        <v>Mid-level</v>
      </c>
      <c r="H12">
        <v>1579</v>
      </c>
      <c r="I12" t="str">
        <f t="shared" si="2"/>
        <v>High-level</v>
      </c>
      <c r="J12">
        <v>2314</v>
      </c>
      <c r="K12" t="str">
        <f t="shared" si="1"/>
        <v>High-level</v>
      </c>
    </row>
    <row r="13" spans="1:11" x14ac:dyDescent="0.25">
      <c r="A13" t="s">
        <v>23</v>
      </c>
      <c r="B13" t="s">
        <v>9</v>
      </c>
      <c r="C13" t="s">
        <v>19</v>
      </c>
      <c r="D13">
        <v>6</v>
      </c>
      <c r="E13">
        <v>2990</v>
      </c>
      <c r="F13">
        <v>848</v>
      </c>
      <c r="G13" t="str">
        <f t="shared" si="0"/>
        <v>Mid-level</v>
      </c>
      <c r="H13">
        <v>1564</v>
      </c>
      <c r="I13" t="str">
        <f t="shared" si="2"/>
        <v>High-level</v>
      </c>
      <c r="J13">
        <v>2283</v>
      </c>
      <c r="K13" t="str">
        <f t="shared" si="1"/>
        <v>High-level</v>
      </c>
    </row>
    <row r="14" spans="1:11" x14ac:dyDescent="0.25">
      <c r="A14" t="s">
        <v>24</v>
      </c>
      <c r="B14" t="s">
        <v>25</v>
      </c>
      <c r="C14" t="s">
        <v>26</v>
      </c>
      <c r="D14">
        <v>8</v>
      </c>
      <c r="E14">
        <v>1803</v>
      </c>
      <c r="F14">
        <v>317</v>
      </c>
      <c r="G14" t="str">
        <f t="shared" si="0"/>
        <v>Mid-level</v>
      </c>
      <c r="H14">
        <v>1374</v>
      </c>
      <c r="I14" t="str">
        <f t="shared" si="2"/>
        <v>High-level</v>
      </c>
      <c r="J14">
        <v>1677</v>
      </c>
      <c r="K14" t="str">
        <f t="shared" si="1"/>
        <v>High-level</v>
      </c>
    </row>
    <row r="15" spans="1:11" x14ac:dyDescent="0.25">
      <c r="A15" t="s">
        <v>27</v>
      </c>
      <c r="B15" t="s">
        <v>25</v>
      </c>
      <c r="C15" t="s">
        <v>26</v>
      </c>
      <c r="D15">
        <v>8</v>
      </c>
      <c r="E15">
        <v>1804</v>
      </c>
      <c r="F15">
        <v>314</v>
      </c>
      <c r="G15" t="str">
        <f t="shared" si="0"/>
        <v>Mid-level</v>
      </c>
      <c r="H15">
        <v>1368</v>
      </c>
      <c r="I15" t="str">
        <f t="shared" si="2"/>
        <v>High-level</v>
      </c>
      <c r="J15">
        <v>1647</v>
      </c>
      <c r="K15" t="str">
        <f t="shared" si="1"/>
        <v>High-level</v>
      </c>
    </row>
    <row r="16" spans="1:11" x14ac:dyDescent="0.25">
      <c r="A16" t="s">
        <v>28</v>
      </c>
      <c r="B16" t="s">
        <v>9</v>
      </c>
      <c r="C16" t="s">
        <v>29</v>
      </c>
      <c r="D16">
        <v>6</v>
      </c>
      <c r="E16">
        <v>2660</v>
      </c>
      <c r="F16">
        <v>697</v>
      </c>
      <c r="G16" t="str">
        <f t="shared" si="0"/>
        <v>Mid-level</v>
      </c>
      <c r="H16">
        <v>1375</v>
      </c>
      <c r="I16" t="str">
        <f t="shared" si="2"/>
        <v>High-level</v>
      </c>
      <c r="J16">
        <v>1641</v>
      </c>
      <c r="K16" t="str">
        <f t="shared" si="1"/>
        <v>High-level</v>
      </c>
    </row>
    <row r="17" spans="1:11" x14ac:dyDescent="0.25">
      <c r="A17" t="s">
        <v>30</v>
      </c>
      <c r="B17" t="s">
        <v>9</v>
      </c>
      <c r="C17" t="s">
        <v>29</v>
      </c>
      <c r="D17">
        <v>6</v>
      </c>
      <c r="E17">
        <v>2660</v>
      </c>
      <c r="F17">
        <v>683</v>
      </c>
      <c r="G17" t="str">
        <f t="shared" si="0"/>
        <v>Mid-level</v>
      </c>
      <c r="H17">
        <v>1363</v>
      </c>
      <c r="I17" t="str">
        <f t="shared" si="2"/>
        <v>High-level</v>
      </c>
      <c r="J17">
        <v>1639</v>
      </c>
      <c r="K17" t="str">
        <f t="shared" si="1"/>
        <v>High-level</v>
      </c>
    </row>
    <row r="18" spans="1:11" x14ac:dyDescent="0.25">
      <c r="A18" t="s">
        <v>31</v>
      </c>
      <c r="B18" t="s">
        <v>9</v>
      </c>
      <c r="C18" t="s">
        <v>29</v>
      </c>
      <c r="D18">
        <v>6</v>
      </c>
      <c r="E18">
        <v>2660</v>
      </c>
      <c r="F18">
        <v>696</v>
      </c>
      <c r="G18" t="str">
        <f t="shared" si="0"/>
        <v>Mid-level</v>
      </c>
      <c r="H18">
        <v>1369</v>
      </c>
      <c r="I18" t="str">
        <f t="shared" si="2"/>
        <v>High-level</v>
      </c>
      <c r="J18">
        <v>1633</v>
      </c>
      <c r="K18" t="str">
        <f t="shared" si="1"/>
        <v>High-level</v>
      </c>
    </row>
    <row r="19" spans="1:11" x14ac:dyDescent="0.25">
      <c r="A19" t="s">
        <v>32</v>
      </c>
      <c r="B19" t="s">
        <v>9</v>
      </c>
      <c r="C19" t="s">
        <v>29</v>
      </c>
      <c r="D19">
        <v>6</v>
      </c>
      <c r="E19">
        <v>2660</v>
      </c>
      <c r="F19">
        <v>673</v>
      </c>
      <c r="G19" t="str">
        <f t="shared" si="0"/>
        <v>Mid-level</v>
      </c>
      <c r="H19">
        <v>1354</v>
      </c>
      <c r="I19" t="str">
        <f t="shared" si="2"/>
        <v>High-level</v>
      </c>
      <c r="J19">
        <v>1633</v>
      </c>
      <c r="K19" t="str">
        <f t="shared" si="1"/>
        <v>High-level</v>
      </c>
    </row>
    <row r="20" spans="1:11" x14ac:dyDescent="0.25">
      <c r="A20" t="s">
        <v>33</v>
      </c>
      <c r="B20" t="s">
        <v>34</v>
      </c>
      <c r="C20" t="s">
        <v>35</v>
      </c>
      <c r="D20">
        <v>8</v>
      </c>
      <c r="E20">
        <v>1804</v>
      </c>
      <c r="F20">
        <v>384</v>
      </c>
      <c r="G20" t="str">
        <f t="shared" si="0"/>
        <v>Mid-level</v>
      </c>
      <c r="H20">
        <v>1834</v>
      </c>
      <c r="I20" t="str">
        <f t="shared" si="2"/>
        <v>High-level</v>
      </c>
      <c r="J20">
        <v>1615</v>
      </c>
      <c r="K20" t="str">
        <f t="shared" si="1"/>
        <v>High-level</v>
      </c>
    </row>
    <row r="21" spans="1:11" x14ac:dyDescent="0.25">
      <c r="A21" t="s">
        <v>36</v>
      </c>
      <c r="B21" t="s">
        <v>34</v>
      </c>
      <c r="C21" t="s">
        <v>35</v>
      </c>
      <c r="D21">
        <v>8</v>
      </c>
      <c r="E21">
        <v>1804</v>
      </c>
      <c r="F21">
        <v>386</v>
      </c>
      <c r="G21" t="str">
        <f t="shared" si="0"/>
        <v>Mid-level</v>
      </c>
      <c r="H21">
        <v>1668</v>
      </c>
      <c r="I21" t="str">
        <f t="shared" si="2"/>
        <v>High-level</v>
      </c>
      <c r="J21">
        <v>1536</v>
      </c>
      <c r="K21" t="str">
        <f t="shared" si="1"/>
        <v>High-level</v>
      </c>
    </row>
    <row r="22" spans="1:11" x14ac:dyDescent="0.25">
      <c r="A22" t="s">
        <v>37</v>
      </c>
      <c r="B22" t="s">
        <v>9</v>
      </c>
      <c r="C22" t="s">
        <v>38</v>
      </c>
      <c r="D22">
        <v>8</v>
      </c>
      <c r="E22">
        <v>2490</v>
      </c>
      <c r="F22">
        <v>694</v>
      </c>
      <c r="G22" t="str">
        <f t="shared" si="0"/>
        <v>Mid-level</v>
      </c>
      <c r="H22">
        <v>1903</v>
      </c>
      <c r="I22" t="str">
        <f t="shared" si="2"/>
        <v>High-level</v>
      </c>
      <c r="J22">
        <v>1415</v>
      </c>
      <c r="K22" t="str">
        <f t="shared" si="1"/>
        <v>Mid-level</v>
      </c>
    </row>
    <row r="23" spans="1:11" x14ac:dyDescent="0.25">
      <c r="A23" t="s">
        <v>39</v>
      </c>
      <c r="B23" t="s">
        <v>9</v>
      </c>
      <c r="C23" t="s">
        <v>40</v>
      </c>
      <c r="D23">
        <v>8</v>
      </c>
      <c r="E23">
        <v>2490</v>
      </c>
      <c r="F23">
        <v>681</v>
      </c>
      <c r="G23" t="str">
        <f t="shared" si="0"/>
        <v>Mid-level</v>
      </c>
      <c r="H23">
        <v>1942</v>
      </c>
      <c r="I23" t="str">
        <f t="shared" si="2"/>
        <v>High-level</v>
      </c>
      <c r="J23">
        <v>1388</v>
      </c>
      <c r="K23" t="str">
        <f t="shared" si="1"/>
        <v>Mid-level</v>
      </c>
    </row>
    <row r="24" spans="1:11" x14ac:dyDescent="0.25">
      <c r="A24" t="s">
        <v>41</v>
      </c>
      <c r="B24" t="s">
        <v>9</v>
      </c>
      <c r="C24" t="s">
        <v>40</v>
      </c>
      <c r="D24">
        <v>8</v>
      </c>
      <c r="E24">
        <v>2490</v>
      </c>
      <c r="F24">
        <v>680</v>
      </c>
      <c r="G24" t="str">
        <f t="shared" si="0"/>
        <v>Mid-level</v>
      </c>
      <c r="H24">
        <v>1938</v>
      </c>
      <c r="I24" t="str">
        <f t="shared" si="2"/>
        <v>High-level</v>
      </c>
      <c r="J24">
        <v>1356</v>
      </c>
      <c r="K24" t="str">
        <f t="shared" si="1"/>
        <v>Mid-level</v>
      </c>
    </row>
    <row r="25" spans="1:11" x14ac:dyDescent="0.25">
      <c r="A25" t="s">
        <v>42</v>
      </c>
      <c r="B25" t="s">
        <v>9</v>
      </c>
      <c r="C25" t="s">
        <v>38</v>
      </c>
      <c r="D25">
        <v>8</v>
      </c>
      <c r="E25">
        <v>2490</v>
      </c>
      <c r="F25">
        <v>678</v>
      </c>
      <c r="G25" t="str">
        <f t="shared" si="0"/>
        <v>Mid-level</v>
      </c>
      <c r="H25">
        <v>1878</v>
      </c>
      <c r="I25" t="str">
        <f t="shared" si="2"/>
        <v>High-level</v>
      </c>
      <c r="J25">
        <v>1352</v>
      </c>
      <c r="K25" t="str">
        <f t="shared" si="1"/>
        <v>Mid-level</v>
      </c>
    </row>
    <row r="26" spans="1:11" x14ac:dyDescent="0.25">
      <c r="A26" t="s">
        <v>43</v>
      </c>
      <c r="B26" t="s">
        <v>34</v>
      </c>
      <c r="C26" t="s">
        <v>35</v>
      </c>
      <c r="D26">
        <v>8</v>
      </c>
      <c r="E26">
        <v>1804</v>
      </c>
      <c r="F26">
        <v>371</v>
      </c>
      <c r="G26" t="str">
        <f t="shared" si="0"/>
        <v>Mid-level</v>
      </c>
      <c r="H26">
        <v>1558</v>
      </c>
      <c r="I26" t="str">
        <f t="shared" si="2"/>
        <v>High-level</v>
      </c>
      <c r="J26">
        <v>1337</v>
      </c>
      <c r="K26" t="str">
        <f t="shared" si="1"/>
        <v>Mid-level</v>
      </c>
    </row>
    <row r="27" spans="1:11" x14ac:dyDescent="0.25">
      <c r="A27" t="s">
        <v>44</v>
      </c>
      <c r="B27" t="s">
        <v>9</v>
      </c>
      <c r="C27" t="s">
        <v>45</v>
      </c>
      <c r="D27">
        <v>6</v>
      </c>
      <c r="E27">
        <v>2490</v>
      </c>
      <c r="F27">
        <v>559</v>
      </c>
      <c r="G27" t="str">
        <f t="shared" si="0"/>
        <v>Mid-level</v>
      </c>
      <c r="H27">
        <v>1134</v>
      </c>
      <c r="I27" t="str">
        <f t="shared" si="2"/>
        <v>Mid-level</v>
      </c>
      <c r="J27">
        <v>1316</v>
      </c>
      <c r="K27" t="str">
        <f t="shared" si="1"/>
        <v>Mid-level</v>
      </c>
    </row>
    <row r="28" spans="1:11" x14ac:dyDescent="0.25">
      <c r="A28" t="s">
        <v>46</v>
      </c>
      <c r="B28" t="s">
        <v>9</v>
      </c>
      <c r="C28" t="s">
        <v>45</v>
      </c>
      <c r="D28">
        <v>6</v>
      </c>
      <c r="E28">
        <v>2490</v>
      </c>
      <c r="F28">
        <v>552</v>
      </c>
      <c r="G28" t="str">
        <f t="shared" si="0"/>
        <v>Mid-level</v>
      </c>
      <c r="H28">
        <v>1128</v>
      </c>
      <c r="I28" t="str">
        <f t="shared" si="2"/>
        <v>Mid-level</v>
      </c>
      <c r="J28">
        <v>1306</v>
      </c>
      <c r="K28" t="str">
        <f t="shared" si="1"/>
        <v>Mid-level</v>
      </c>
    </row>
    <row r="29" spans="1:11" x14ac:dyDescent="0.25">
      <c r="A29" t="s">
        <v>47</v>
      </c>
      <c r="B29" t="s">
        <v>9</v>
      </c>
      <c r="C29" t="s">
        <v>45</v>
      </c>
      <c r="D29">
        <v>6</v>
      </c>
      <c r="E29">
        <v>2490</v>
      </c>
      <c r="F29">
        <v>520</v>
      </c>
      <c r="G29" t="str">
        <f t="shared" si="0"/>
        <v>Mid-level</v>
      </c>
      <c r="H29">
        <v>1097</v>
      </c>
      <c r="I29" t="str">
        <f t="shared" si="2"/>
        <v>Mid-level</v>
      </c>
      <c r="J29">
        <v>1304</v>
      </c>
      <c r="K29" t="str">
        <f t="shared" si="1"/>
        <v>Mid-level</v>
      </c>
    </row>
    <row r="30" spans="1:11" x14ac:dyDescent="0.25">
      <c r="A30" t="s">
        <v>48</v>
      </c>
      <c r="B30" t="s">
        <v>9</v>
      </c>
      <c r="C30" t="s">
        <v>45</v>
      </c>
      <c r="D30">
        <v>6</v>
      </c>
      <c r="E30">
        <v>2490</v>
      </c>
      <c r="F30">
        <v>539</v>
      </c>
      <c r="G30" t="str">
        <f t="shared" si="0"/>
        <v>Mid-level</v>
      </c>
      <c r="H30">
        <v>1110</v>
      </c>
      <c r="I30" t="str">
        <f t="shared" si="2"/>
        <v>Mid-level</v>
      </c>
      <c r="J30">
        <v>1303</v>
      </c>
      <c r="K30" t="str">
        <f t="shared" si="1"/>
        <v>Mid-level</v>
      </c>
    </row>
    <row r="31" spans="1:11" x14ac:dyDescent="0.25">
      <c r="A31" t="s">
        <v>49</v>
      </c>
      <c r="B31" t="s">
        <v>9</v>
      </c>
      <c r="C31" t="s">
        <v>45</v>
      </c>
      <c r="D31">
        <v>6</v>
      </c>
      <c r="E31">
        <v>2490</v>
      </c>
      <c r="F31">
        <v>546</v>
      </c>
      <c r="G31" t="str">
        <f t="shared" si="0"/>
        <v>Mid-level</v>
      </c>
      <c r="H31">
        <v>1110</v>
      </c>
      <c r="I31" t="str">
        <f t="shared" si="2"/>
        <v>Mid-level</v>
      </c>
      <c r="J31">
        <v>1300</v>
      </c>
      <c r="K31" t="str">
        <f t="shared" si="1"/>
        <v>Mid-level</v>
      </c>
    </row>
    <row r="32" spans="1:11" x14ac:dyDescent="0.25">
      <c r="A32" t="s">
        <v>50</v>
      </c>
      <c r="B32" t="s">
        <v>9</v>
      </c>
      <c r="C32" t="s">
        <v>45</v>
      </c>
      <c r="D32">
        <v>6</v>
      </c>
      <c r="E32">
        <v>2490</v>
      </c>
      <c r="F32">
        <v>549</v>
      </c>
      <c r="G32" t="str">
        <f t="shared" si="0"/>
        <v>Mid-level</v>
      </c>
      <c r="H32">
        <v>1151</v>
      </c>
      <c r="I32" t="str">
        <f t="shared" si="2"/>
        <v>Mid-level</v>
      </c>
      <c r="J32">
        <v>1296</v>
      </c>
      <c r="K32" t="str">
        <f t="shared" si="1"/>
        <v>Mid-level</v>
      </c>
    </row>
    <row r="33" spans="1:11" x14ac:dyDescent="0.25">
      <c r="A33" t="s">
        <v>51</v>
      </c>
      <c r="B33" t="s">
        <v>34</v>
      </c>
      <c r="C33" t="s">
        <v>35</v>
      </c>
      <c r="D33">
        <v>8</v>
      </c>
      <c r="E33">
        <v>1804</v>
      </c>
      <c r="F33">
        <v>367</v>
      </c>
      <c r="G33" t="str">
        <f t="shared" si="0"/>
        <v>Mid-level</v>
      </c>
      <c r="H33">
        <v>1595</v>
      </c>
      <c r="I33" t="str">
        <f t="shared" si="2"/>
        <v>High-level</v>
      </c>
      <c r="J33">
        <v>1240</v>
      </c>
      <c r="K33" t="str">
        <f t="shared" si="1"/>
        <v>Mid-level</v>
      </c>
    </row>
    <row r="34" spans="1:11" x14ac:dyDescent="0.25">
      <c r="A34" t="s">
        <v>52</v>
      </c>
      <c r="B34" t="s">
        <v>34</v>
      </c>
      <c r="C34" t="s">
        <v>35</v>
      </c>
      <c r="D34">
        <v>8</v>
      </c>
      <c r="E34">
        <v>1804</v>
      </c>
      <c r="F34">
        <v>420</v>
      </c>
      <c r="G34" t="str">
        <f t="shared" si="0"/>
        <v>Mid-level</v>
      </c>
      <c r="H34">
        <v>1726</v>
      </c>
      <c r="I34" t="str">
        <f t="shared" si="2"/>
        <v>High-level</v>
      </c>
      <c r="J34">
        <v>1196</v>
      </c>
      <c r="K34" t="str">
        <f t="shared" si="1"/>
        <v>Mid-level</v>
      </c>
    </row>
    <row r="35" spans="1:11" x14ac:dyDescent="0.25">
      <c r="A35" t="s">
        <v>53</v>
      </c>
      <c r="B35" t="s">
        <v>54</v>
      </c>
      <c r="C35" t="s">
        <v>55</v>
      </c>
      <c r="D35">
        <v>8</v>
      </c>
      <c r="E35">
        <v>2000</v>
      </c>
      <c r="F35">
        <v>281</v>
      </c>
      <c r="G35" t="str">
        <f t="shared" si="0"/>
        <v>Low_level</v>
      </c>
      <c r="H35">
        <v>810</v>
      </c>
      <c r="I35" t="str">
        <f t="shared" si="2"/>
        <v>Mid-level</v>
      </c>
      <c r="J35">
        <v>1093</v>
      </c>
      <c r="K35" t="str">
        <f t="shared" si="1"/>
        <v>Mid-level</v>
      </c>
    </row>
    <row r="36" spans="1:11" x14ac:dyDescent="0.25">
      <c r="A36" t="s">
        <v>56</v>
      </c>
      <c r="B36" t="s">
        <v>54</v>
      </c>
      <c r="C36" t="s">
        <v>57</v>
      </c>
      <c r="D36">
        <v>8</v>
      </c>
      <c r="E36">
        <v>2000</v>
      </c>
      <c r="F36">
        <v>273</v>
      </c>
      <c r="G36" t="str">
        <f t="shared" si="0"/>
        <v>Low_level</v>
      </c>
      <c r="H36">
        <v>792</v>
      </c>
      <c r="I36" t="str">
        <f t="shared" si="2"/>
        <v>Mid-level</v>
      </c>
      <c r="J36">
        <v>999</v>
      </c>
      <c r="K36" t="str">
        <f t="shared" si="1"/>
        <v>Mid-level</v>
      </c>
    </row>
    <row r="37" spans="1:11" x14ac:dyDescent="0.25">
      <c r="A37" t="s">
        <v>58</v>
      </c>
      <c r="B37" t="s">
        <v>54</v>
      </c>
      <c r="C37" t="s">
        <v>55</v>
      </c>
      <c r="D37">
        <v>8</v>
      </c>
      <c r="E37">
        <v>2000</v>
      </c>
      <c r="F37">
        <v>323</v>
      </c>
      <c r="G37" t="str">
        <f t="shared" si="0"/>
        <v>Mid-level</v>
      </c>
      <c r="H37">
        <v>1097</v>
      </c>
      <c r="I37" t="str">
        <f t="shared" si="2"/>
        <v>Mid-level</v>
      </c>
      <c r="J37">
        <v>941</v>
      </c>
      <c r="K37" t="str">
        <f t="shared" si="1"/>
        <v>Mid-level</v>
      </c>
    </row>
    <row r="38" spans="1:11" x14ac:dyDescent="0.25">
      <c r="A38" t="s">
        <v>59</v>
      </c>
      <c r="B38" t="s">
        <v>34</v>
      </c>
      <c r="C38" t="s">
        <v>60</v>
      </c>
      <c r="D38">
        <v>8</v>
      </c>
      <c r="E38">
        <v>1804</v>
      </c>
      <c r="F38">
        <v>422</v>
      </c>
      <c r="G38" t="str">
        <f t="shared" si="0"/>
        <v>Mid-level</v>
      </c>
      <c r="H38">
        <v>1417</v>
      </c>
      <c r="I38" t="str">
        <f t="shared" si="2"/>
        <v>High-level</v>
      </c>
      <c r="J38">
        <v>876</v>
      </c>
      <c r="K38" t="str">
        <f t="shared" si="1"/>
        <v>Mid-level</v>
      </c>
    </row>
    <row r="39" spans="1:11" x14ac:dyDescent="0.25">
      <c r="A39" t="s">
        <v>61</v>
      </c>
      <c r="B39" t="s">
        <v>54</v>
      </c>
      <c r="C39" t="s">
        <v>57</v>
      </c>
      <c r="D39">
        <v>8</v>
      </c>
      <c r="E39">
        <v>2000</v>
      </c>
      <c r="F39">
        <v>351</v>
      </c>
      <c r="G39" t="str">
        <f t="shared" si="0"/>
        <v>Mid-level</v>
      </c>
      <c r="H39">
        <v>1348</v>
      </c>
      <c r="I39" t="str">
        <f t="shared" si="2"/>
        <v>High-level</v>
      </c>
      <c r="J39">
        <v>869</v>
      </c>
      <c r="K39" t="str">
        <f t="shared" si="1"/>
        <v>Mid-level</v>
      </c>
    </row>
    <row r="40" spans="1:11" x14ac:dyDescent="0.25">
      <c r="A40" t="s">
        <v>62</v>
      </c>
      <c r="B40" t="s">
        <v>34</v>
      </c>
      <c r="C40" t="s">
        <v>35</v>
      </c>
      <c r="D40">
        <v>8</v>
      </c>
      <c r="E40">
        <v>1804</v>
      </c>
      <c r="F40">
        <v>447</v>
      </c>
      <c r="G40" t="str">
        <f t="shared" si="0"/>
        <v>Mid-level</v>
      </c>
      <c r="H40">
        <v>1810</v>
      </c>
      <c r="I40" t="str">
        <f t="shared" si="2"/>
        <v>High-level</v>
      </c>
      <c r="J40">
        <v>856</v>
      </c>
      <c r="K40" t="str">
        <f t="shared" si="1"/>
        <v>Mid-level</v>
      </c>
    </row>
    <row r="41" spans="1:11" x14ac:dyDescent="0.25">
      <c r="A41" t="s">
        <v>63</v>
      </c>
      <c r="B41" t="s">
        <v>54</v>
      </c>
      <c r="C41" t="s">
        <v>55</v>
      </c>
      <c r="D41">
        <v>8</v>
      </c>
      <c r="E41">
        <v>2000</v>
      </c>
      <c r="F41">
        <v>250</v>
      </c>
      <c r="G41" t="str">
        <f t="shared" si="0"/>
        <v>Low_level</v>
      </c>
      <c r="H41">
        <v>790</v>
      </c>
      <c r="I41" t="str">
        <f t="shared" si="2"/>
        <v>Mid-level</v>
      </c>
      <c r="J41">
        <v>848</v>
      </c>
      <c r="K41" t="str">
        <f t="shared" si="1"/>
        <v>Mid-level</v>
      </c>
    </row>
    <row r="42" spans="1:11" x14ac:dyDescent="0.25">
      <c r="A42" t="s">
        <v>64</v>
      </c>
      <c r="B42" t="s">
        <v>34</v>
      </c>
      <c r="C42" t="s">
        <v>65</v>
      </c>
      <c r="D42">
        <v>8</v>
      </c>
      <c r="E42">
        <v>1804</v>
      </c>
      <c r="F42">
        <v>357</v>
      </c>
      <c r="G42" t="str">
        <f t="shared" si="0"/>
        <v>Mid-level</v>
      </c>
      <c r="H42">
        <v>886</v>
      </c>
      <c r="I42" t="str">
        <f t="shared" si="2"/>
        <v>Mid-level</v>
      </c>
      <c r="J42">
        <v>809</v>
      </c>
      <c r="K42" t="str">
        <f t="shared" si="1"/>
        <v>Mid-level</v>
      </c>
    </row>
    <row r="43" spans="1:11" x14ac:dyDescent="0.25">
      <c r="A43" t="s">
        <v>66</v>
      </c>
      <c r="B43" t="s">
        <v>34</v>
      </c>
      <c r="C43" t="s">
        <v>35</v>
      </c>
      <c r="D43">
        <v>8</v>
      </c>
      <c r="E43">
        <v>1804</v>
      </c>
      <c r="F43">
        <v>395</v>
      </c>
      <c r="G43" t="str">
        <f t="shared" si="0"/>
        <v>Mid-level</v>
      </c>
      <c r="H43">
        <v>1604</v>
      </c>
      <c r="I43" t="str">
        <f t="shared" si="2"/>
        <v>High-level</v>
      </c>
      <c r="J43">
        <v>795</v>
      </c>
      <c r="K43" t="str">
        <f t="shared" si="1"/>
        <v>Mid-level</v>
      </c>
    </row>
    <row r="44" spans="1:11" x14ac:dyDescent="0.25">
      <c r="A44" t="s">
        <v>67</v>
      </c>
      <c r="B44" t="s">
        <v>34</v>
      </c>
      <c r="C44" t="s">
        <v>35</v>
      </c>
      <c r="D44">
        <v>8</v>
      </c>
      <c r="E44">
        <v>1804</v>
      </c>
      <c r="F44">
        <v>398</v>
      </c>
      <c r="G44" t="str">
        <f t="shared" si="0"/>
        <v>Mid-level</v>
      </c>
      <c r="H44">
        <v>1688</v>
      </c>
      <c r="I44" t="str">
        <f t="shared" si="2"/>
        <v>High-level</v>
      </c>
      <c r="J44">
        <v>789</v>
      </c>
      <c r="K44" t="str">
        <f t="shared" si="1"/>
        <v>Mid-level</v>
      </c>
    </row>
    <row r="45" spans="1:11" x14ac:dyDescent="0.25">
      <c r="A45" t="s">
        <v>68</v>
      </c>
      <c r="B45" t="s">
        <v>34</v>
      </c>
      <c r="C45" t="s">
        <v>69</v>
      </c>
      <c r="D45">
        <v>8</v>
      </c>
      <c r="E45">
        <v>1804</v>
      </c>
      <c r="F45">
        <v>378</v>
      </c>
      <c r="G45" t="str">
        <f t="shared" si="0"/>
        <v>Mid-level</v>
      </c>
      <c r="H45">
        <v>1346</v>
      </c>
      <c r="I45" t="str">
        <f t="shared" si="2"/>
        <v>High-level</v>
      </c>
      <c r="J45">
        <v>785</v>
      </c>
      <c r="K45" t="str">
        <f t="shared" si="1"/>
        <v>Mid-level</v>
      </c>
    </row>
    <row r="46" spans="1:11" x14ac:dyDescent="0.25">
      <c r="A46" t="s">
        <v>70</v>
      </c>
      <c r="B46" t="s">
        <v>34</v>
      </c>
      <c r="C46" t="s">
        <v>35</v>
      </c>
      <c r="D46">
        <v>8</v>
      </c>
      <c r="E46">
        <v>1804</v>
      </c>
      <c r="F46">
        <v>389</v>
      </c>
      <c r="G46" t="str">
        <f t="shared" si="0"/>
        <v>Mid-level</v>
      </c>
      <c r="H46">
        <v>1589</v>
      </c>
      <c r="I46" t="str">
        <f t="shared" si="2"/>
        <v>High-level</v>
      </c>
      <c r="J46">
        <v>776</v>
      </c>
      <c r="K46" t="str">
        <f t="shared" si="1"/>
        <v>Mid-level</v>
      </c>
    </row>
    <row r="47" spans="1:11" x14ac:dyDescent="0.25">
      <c r="A47" t="s">
        <v>71</v>
      </c>
      <c r="B47" t="s">
        <v>34</v>
      </c>
      <c r="C47" t="s">
        <v>72</v>
      </c>
      <c r="D47">
        <v>8</v>
      </c>
      <c r="E47">
        <v>1804</v>
      </c>
      <c r="F47">
        <v>434</v>
      </c>
      <c r="G47" t="str">
        <f t="shared" si="0"/>
        <v>Mid-level</v>
      </c>
      <c r="H47">
        <v>1365</v>
      </c>
      <c r="I47" t="str">
        <f t="shared" si="2"/>
        <v>High-level</v>
      </c>
      <c r="J47">
        <v>773</v>
      </c>
      <c r="K47" t="str">
        <f t="shared" si="1"/>
        <v>Mid-level</v>
      </c>
    </row>
    <row r="48" spans="1:11" x14ac:dyDescent="0.25">
      <c r="A48" t="s">
        <v>73</v>
      </c>
      <c r="B48" t="s">
        <v>34</v>
      </c>
      <c r="C48" t="s">
        <v>69</v>
      </c>
      <c r="D48">
        <v>8</v>
      </c>
      <c r="E48">
        <v>1804</v>
      </c>
      <c r="F48">
        <v>390</v>
      </c>
      <c r="G48" t="str">
        <f t="shared" si="0"/>
        <v>Mid-level</v>
      </c>
      <c r="H48">
        <v>1357</v>
      </c>
      <c r="I48" t="str">
        <f t="shared" si="2"/>
        <v>High-level</v>
      </c>
      <c r="J48">
        <v>761</v>
      </c>
      <c r="K48" t="str">
        <f t="shared" si="1"/>
        <v>Mid-level</v>
      </c>
    </row>
    <row r="49" spans="1:11" x14ac:dyDescent="0.25">
      <c r="A49" t="s">
        <v>74</v>
      </c>
      <c r="B49" t="s">
        <v>34</v>
      </c>
      <c r="C49" t="s">
        <v>69</v>
      </c>
      <c r="D49">
        <v>8</v>
      </c>
      <c r="E49">
        <v>1804</v>
      </c>
      <c r="F49">
        <v>390</v>
      </c>
      <c r="G49" t="str">
        <f t="shared" si="0"/>
        <v>Mid-level</v>
      </c>
      <c r="H49">
        <v>789</v>
      </c>
      <c r="I49" t="str">
        <f t="shared" si="2"/>
        <v>Mid-level</v>
      </c>
      <c r="J49">
        <v>753</v>
      </c>
      <c r="K49" t="str">
        <f t="shared" si="1"/>
        <v>Mid-level</v>
      </c>
    </row>
    <row r="50" spans="1:11" x14ac:dyDescent="0.25">
      <c r="A50" t="s">
        <v>75</v>
      </c>
      <c r="B50" t="s">
        <v>34</v>
      </c>
      <c r="C50" t="s">
        <v>69</v>
      </c>
      <c r="D50">
        <v>8</v>
      </c>
      <c r="E50">
        <v>1804</v>
      </c>
      <c r="F50">
        <v>395</v>
      </c>
      <c r="G50" t="str">
        <f t="shared" si="0"/>
        <v>Mid-level</v>
      </c>
      <c r="H50">
        <v>1340</v>
      </c>
      <c r="I50" t="str">
        <f t="shared" si="2"/>
        <v>High-level</v>
      </c>
      <c r="J50">
        <v>735</v>
      </c>
      <c r="K50" t="str">
        <f t="shared" si="1"/>
        <v>Mid-level</v>
      </c>
    </row>
    <row r="51" spans="1:11" x14ac:dyDescent="0.25">
      <c r="A51" t="s">
        <v>76</v>
      </c>
      <c r="B51" t="s">
        <v>34</v>
      </c>
      <c r="C51" t="s">
        <v>69</v>
      </c>
      <c r="D51">
        <v>8</v>
      </c>
      <c r="E51">
        <v>1804</v>
      </c>
      <c r="F51">
        <v>386</v>
      </c>
      <c r="G51" t="str">
        <f t="shared" si="0"/>
        <v>Mid-level</v>
      </c>
      <c r="H51">
        <v>1348</v>
      </c>
      <c r="I51" t="str">
        <f t="shared" si="2"/>
        <v>High-level</v>
      </c>
      <c r="J51">
        <v>729</v>
      </c>
      <c r="K51" t="str">
        <f t="shared" si="1"/>
        <v>Mid-level</v>
      </c>
    </row>
    <row r="52" spans="1:11" x14ac:dyDescent="0.25">
      <c r="A52" t="s">
        <v>77</v>
      </c>
      <c r="B52" t="s">
        <v>34</v>
      </c>
      <c r="C52" t="s">
        <v>72</v>
      </c>
      <c r="D52">
        <v>8</v>
      </c>
      <c r="E52">
        <v>1804</v>
      </c>
      <c r="F52">
        <v>401</v>
      </c>
      <c r="G52" t="str">
        <f t="shared" si="0"/>
        <v>Mid-level</v>
      </c>
      <c r="H52">
        <v>1267</v>
      </c>
      <c r="I52" t="str">
        <f t="shared" si="2"/>
        <v>High-level</v>
      </c>
      <c r="J52">
        <v>722</v>
      </c>
      <c r="K52" t="str">
        <f t="shared" si="1"/>
        <v>Mid-level</v>
      </c>
    </row>
    <row r="53" spans="1:11" x14ac:dyDescent="0.25">
      <c r="A53" t="s">
        <v>78</v>
      </c>
      <c r="B53" t="s">
        <v>34</v>
      </c>
      <c r="C53" t="s">
        <v>72</v>
      </c>
      <c r="D53">
        <v>8</v>
      </c>
      <c r="E53">
        <v>1804</v>
      </c>
      <c r="F53">
        <v>400</v>
      </c>
      <c r="G53" t="str">
        <f t="shared" si="0"/>
        <v>Mid-level</v>
      </c>
      <c r="H53">
        <v>1252</v>
      </c>
      <c r="I53" t="str">
        <f t="shared" si="2"/>
        <v>High-level</v>
      </c>
      <c r="J53">
        <v>721</v>
      </c>
      <c r="K53" t="str">
        <f t="shared" si="1"/>
        <v>Mid-level</v>
      </c>
    </row>
    <row r="54" spans="1:11" x14ac:dyDescent="0.25">
      <c r="A54" t="s">
        <v>79</v>
      </c>
      <c r="B54" t="s">
        <v>34</v>
      </c>
      <c r="C54" t="s">
        <v>69</v>
      </c>
      <c r="D54">
        <v>8</v>
      </c>
      <c r="E54">
        <v>1804</v>
      </c>
      <c r="F54">
        <v>377</v>
      </c>
      <c r="G54" t="str">
        <f t="shared" si="0"/>
        <v>Mid-level</v>
      </c>
      <c r="H54">
        <v>1322</v>
      </c>
      <c r="I54" t="str">
        <f t="shared" si="2"/>
        <v>High-level</v>
      </c>
      <c r="J54">
        <v>720</v>
      </c>
      <c r="K54" t="str">
        <f t="shared" si="1"/>
        <v>Mid-level</v>
      </c>
    </row>
    <row r="55" spans="1:11" x14ac:dyDescent="0.25">
      <c r="A55" t="s">
        <v>80</v>
      </c>
      <c r="B55" t="s">
        <v>34</v>
      </c>
      <c r="C55" t="s">
        <v>72</v>
      </c>
      <c r="D55">
        <v>8</v>
      </c>
      <c r="E55">
        <v>1804</v>
      </c>
      <c r="F55">
        <v>378</v>
      </c>
      <c r="G55" t="str">
        <f t="shared" si="0"/>
        <v>Mid-level</v>
      </c>
      <c r="H55">
        <v>1258</v>
      </c>
      <c r="I55" t="str">
        <f t="shared" si="2"/>
        <v>High-level</v>
      </c>
      <c r="J55">
        <v>715</v>
      </c>
      <c r="K55" t="str">
        <f t="shared" si="1"/>
        <v>Mid-level</v>
      </c>
    </row>
    <row r="56" spans="1:11" x14ac:dyDescent="0.25">
      <c r="A56" t="s">
        <v>81</v>
      </c>
      <c r="B56" t="s">
        <v>34</v>
      </c>
      <c r="C56" t="s">
        <v>72</v>
      </c>
      <c r="D56">
        <v>8</v>
      </c>
      <c r="E56">
        <v>1804</v>
      </c>
      <c r="F56">
        <v>374</v>
      </c>
      <c r="G56" t="str">
        <f t="shared" si="0"/>
        <v>Mid-level</v>
      </c>
      <c r="H56">
        <v>1250</v>
      </c>
      <c r="I56" t="str">
        <f t="shared" si="2"/>
        <v>High-level</v>
      </c>
      <c r="J56">
        <v>709</v>
      </c>
      <c r="K56" t="str">
        <f t="shared" si="1"/>
        <v>Mid-level</v>
      </c>
    </row>
    <row r="57" spans="1:11" x14ac:dyDescent="0.25">
      <c r="A57" t="s">
        <v>82</v>
      </c>
      <c r="B57" t="s">
        <v>34</v>
      </c>
      <c r="C57" t="s">
        <v>65</v>
      </c>
      <c r="D57">
        <v>8</v>
      </c>
      <c r="E57">
        <v>1804</v>
      </c>
      <c r="F57">
        <v>347</v>
      </c>
      <c r="G57" t="str">
        <f t="shared" si="0"/>
        <v>Mid-level</v>
      </c>
      <c r="H57">
        <v>857</v>
      </c>
      <c r="I57" t="str">
        <f t="shared" si="2"/>
        <v>Mid-level</v>
      </c>
      <c r="J57">
        <v>708</v>
      </c>
      <c r="K57" t="str">
        <f t="shared" si="1"/>
        <v>Mid-level</v>
      </c>
    </row>
    <row r="58" spans="1:11" x14ac:dyDescent="0.25">
      <c r="A58" t="s">
        <v>83</v>
      </c>
      <c r="B58" t="s">
        <v>34</v>
      </c>
      <c r="C58" t="s">
        <v>84</v>
      </c>
      <c r="D58">
        <v>8</v>
      </c>
      <c r="E58">
        <v>1785</v>
      </c>
      <c r="F58">
        <v>325</v>
      </c>
      <c r="G58" t="str">
        <f t="shared" si="0"/>
        <v>Mid-level</v>
      </c>
      <c r="H58">
        <v>1019</v>
      </c>
      <c r="I58" t="str">
        <f t="shared" si="2"/>
        <v>Mid-level</v>
      </c>
      <c r="J58">
        <v>706</v>
      </c>
      <c r="K58" t="str">
        <f t="shared" si="1"/>
        <v>Mid-level</v>
      </c>
    </row>
    <row r="59" spans="1:11" x14ac:dyDescent="0.25">
      <c r="A59" t="s">
        <v>85</v>
      </c>
      <c r="B59" t="s">
        <v>34</v>
      </c>
      <c r="C59" t="s">
        <v>72</v>
      </c>
      <c r="D59">
        <v>8</v>
      </c>
      <c r="E59">
        <v>1804</v>
      </c>
      <c r="F59">
        <v>384</v>
      </c>
      <c r="G59" t="str">
        <f t="shared" si="0"/>
        <v>Mid-level</v>
      </c>
      <c r="H59">
        <v>1259</v>
      </c>
      <c r="I59" t="str">
        <f t="shared" si="2"/>
        <v>High-level</v>
      </c>
      <c r="J59">
        <v>702</v>
      </c>
      <c r="K59" t="str">
        <f t="shared" si="1"/>
        <v>Mid-level</v>
      </c>
    </row>
    <row r="60" spans="1:11" x14ac:dyDescent="0.25">
      <c r="A60" t="s">
        <v>86</v>
      </c>
      <c r="B60" t="s">
        <v>34</v>
      </c>
      <c r="C60" t="s">
        <v>72</v>
      </c>
      <c r="D60">
        <v>8</v>
      </c>
      <c r="E60">
        <v>1804</v>
      </c>
      <c r="F60">
        <v>386</v>
      </c>
      <c r="G60" t="str">
        <f t="shared" si="0"/>
        <v>Mid-level</v>
      </c>
      <c r="H60">
        <v>1265</v>
      </c>
      <c r="I60" t="str">
        <f t="shared" si="2"/>
        <v>High-level</v>
      </c>
      <c r="J60">
        <v>700</v>
      </c>
      <c r="K60" t="str">
        <f t="shared" si="1"/>
        <v>Mid-level</v>
      </c>
    </row>
    <row r="61" spans="1:11" x14ac:dyDescent="0.25">
      <c r="A61" t="s">
        <v>87</v>
      </c>
      <c r="B61" t="s">
        <v>34</v>
      </c>
      <c r="C61" t="s">
        <v>72</v>
      </c>
      <c r="D61">
        <v>8</v>
      </c>
      <c r="E61">
        <v>1804</v>
      </c>
      <c r="F61">
        <v>399</v>
      </c>
      <c r="G61" t="str">
        <f t="shared" si="0"/>
        <v>Mid-level</v>
      </c>
      <c r="H61">
        <v>1316</v>
      </c>
      <c r="I61" t="str">
        <f t="shared" si="2"/>
        <v>High-level</v>
      </c>
      <c r="J61">
        <v>697</v>
      </c>
      <c r="K61" t="str">
        <f t="shared" si="1"/>
        <v>Mid-level</v>
      </c>
    </row>
    <row r="62" spans="1:11" x14ac:dyDescent="0.25">
      <c r="A62" t="s">
        <v>88</v>
      </c>
      <c r="B62" t="s">
        <v>34</v>
      </c>
      <c r="C62" t="s">
        <v>60</v>
      </c>
      <c r="D62">
        <v>8</v>
      </c>
      <c r="E62">
        <v>1804</v>
      </c>
      <c r="F62">
        <v>380</v>
      </c>
      <c r="G62" t="str">
        <f t="shared" si="0"/>
        <v>Mid-level</v>
      </c>
      <c r="H62">
        <v>1315</v>
      </c>
      <c r="I62" t="str">
        <f t="shared" si="2"/>
        <v>High-level</v>
      </c>
      <c r="J62">
        <v>695</v>
      </c>
      <c r="K62" t="str">
        <f t="shared" si="1"/>
        <v>Mid-level</v>
      </c>
    </row>
    <row r="63" spans="1:11" x14ac:dyDescent="0.25">
      <c r="A63" t="s">
        <v>89</v>
      </c>
      <c r="B63" t="s">
        <v>34</v>
      </c>
      <c r="C63" t="s">
        <v>72</v>
      </c>
      <c r="D63">
        <v>8</v>
      </c>
      <c r="E63">
        <v>1804</v>
      </c>
      <c r="F63">
        <v>373</v>
      </c>
      <c r="G63" t="str">
        <f t="shared" si="0"/>
        <v>Mid-level</v>
      </c>
      <c r="H63">
        <v>1219</v>
      </c>
      <c r="I63" t="str">
        <f t="shared" si="2"/>
        <v>High-level</v>
      </c>
      <c r="J63">
        <v>687</v>
      </c>
      <c r="K63" t="str">
        <f t="shared" si="1"/>
        <v>Mid-level</v>
      </c>
    </row>
    <row r="64" spans="1:11" x14ac:dyDescent="0.25">
      <c r="A64" t="s">
        <v>90</v>
      </c>
      <c r="B64" t="s">
        <v>34</v>
      </c>
      <c r="C64" t="s">
        <v>72</v>
      </c>
      <c r="D64">
        <v>8</v>
      </c>
      <c r="E64">
        <v>1804</v>
      </c>
      <c r="F64">
        <v>405</v>
      </c>
      <c r="G64" t="str">
        <f t="shared" si="0"/>
        <v>Mid-level</v>
      </c>
      <c r="H64">
        <v>1232</v>
      </c>
      <c r="I64" t="str">
        <f t="shared" si="2"/>
        <v>High-level</v>
      </c>
      <c r="J64">
        <v>685</v>
      </c>
      <c r="K64" t="str">
        <f t="shared" si="1"/>
        <v>Mid-level</v>
      </c>
    </row>
    <row r="65" spans="1:11" x14ac:dyDescent="0.25">
      <c r="A65" t="s">
        <v>91</v>
      </c>
      <c r="B65" t="s">
        <v>34</v>
      </c>
      <c r="C65" t="s">
        <v>72</v>
      </c>
      <c r="D65">
        <v>8</v>
      </c>
      <c r="E65">
        <v>1804</v>
      </c>
      <c r="F65">
        <v>390</v>
      </c>
      <c r="G65" t="str">
        <f t="shared" si="0"/>
        <v>Mid-level</v>
      </c>
      <c r="H65">
        <v>1355</v>
      </c>
      <c r="I65" t="str">
        <f t="shared" si="2"/>
        <v>High-level</v>
      </c>
      <c r="J65">
        <v>685</v>
      </c>
      <c r="K65" t="str">
        <f t="shared" si="1"/>
        <v>Mid-level</v>
      </c>
    </row>
    <row r="66" spans="1:11" x14ac:dyDescent="0.25">
      <c r="A66" t="s">
        <v>92</v>
      </c>
      <c r="B66" t="s">
        <v>34</v>
      </c>
      <c r="C66" t="s">
        <v>60</v>
      </c>
      <c r="D66">
        <v>8</v>
      </c>
      <c r="E66">
        <v>1804</v>
      </c>
      <c r="F66">
        <v>401</v>
      </c>
      <c r="G66" t="str">
        <f t="shared" si="0"/>
        <v>Mid-level</v>
      </c>
      <c r="H66">
        <v>1283</v>
      </c>
      <c r="I66" t="str">
        <f t="shared" si="2"/>
        <v>High-level</v>
      </c>
      <c r="J66">
        <v>684</v>
      </c>
      <c r="K66" t="str">
        <f t="shared" si="1"/>
        <v>Mid-level</v>
      </c>
    </row>
    <row r="67" spans="1:11" x14ac:dyDescent="0.25">
      <c r="A67" t="s">
        <v>93</v>
      </c>
      <c r="B67" t="s">
        <v>34</v>
      </c>
      <c r="C67" t="s">
        <v>72</v>
      </c>
      <c r="D67">
        <v>8</v>
      </c>
      <c r="E67">
        <v>1804</v>
      </c>
      <c r="F67">
        <v>393</v>
      </c>
      <c r="G67" t="str">
        <f t="shared" ref="G67:G130" si="3">IF(F67&lt;300,"Low_level",IF(F67&lt;1500,"Mid-level","High_level"))</f>
        <v>Mid-level</v>
      </c>
      <c r="H67">
        <v>1353</v>
      </c>
      <c r="I67" t="str">
        <f t="shared" si="2"/>
        <v>High-level</v>
      </c>
      <c r="J67">
        <v>683</v>
      </c>
      <c r="K67" t="str">
        <f t="shared" ref="K67:K130" si="4">IF(J67&lt;300,"Low-level",IF(J67&lt;1500,"Mid-level","High-level"))</f>
        <v>Mid-level</v>
      </c>
    </row>
    <row r="68" spans="1:11" x14ac:dyDescent="0.25">
      <c r="A68" t="s">
        <v>94</v>
      </c>
      <c r="B68" t="s">
        <v>34</v>
      </c>
      <c r="C68" t="s">
        <v>84</v>
      </c>
      <c r="D68">
        <v>8</v>
      </c>
      <c r="E68">
        <v>1785</v>
      </c>
      <c r="F68">
        <v>318</v>
      </c>
      <c r="G68" t="str">
        <f t="shared" si="3"/>
        <v>Mid-level</v>
      </c>
      <c r="H68">
        <v>994</v>
      </c>
      <c r="I68" t="str">
        <f t="shared" ref="I68:I131" si="5">IF(H68&lt;200,"Low-level",IF(H68&lt;1200,"Mid-level","High-level"))</f>
        <v>Mid-level</v>
      </c>
      <c r="J68">
        <v>666</v>
      </c>
      <c r="K68" t="str">
        <f t="shared" si="4"/>
        <v>Mid-level</v>
      </c>
    </row>
    <row r="69" spans="1:11" x14ac:dyDescent="0.25">
      <c r="A69" t="s">
        <v>95</v>
      </c>
      <c r="B69" t="s">
        <v>34</v>
      </c>
      <c r="C69" t="s">
        <v>84</v>
      </c>
      <c r="D69">
        <v>8</v>
      </c>
      <c r="E69">
        <v>1785</v>
      </c>
      <c r="F69">
        <v>338</v>
      </c>
      <c r="G69" t="str">
        <f t="shared" si="3"/>
        <v>Mid-level</v>
      </c>
      <c r="H69">
        <v>1029</v>
      </c>
      <c r="I69" t="str">
        <f t="shared" si="5"/>
        <v>Mid-level</v>
      </c>
      <c r="J69">
        <v>644</v>
      </c>
      <c r="K69" t="str">
        <f t="shared" si="4"/>
        <v>Mid-level</v>
      </c>
    </row>
    <row r="70" spans="1:11" x14ac:dyDescent="0.25">
      <c r="A70" t="s">
        <v>96</v>
      </c>
      <c r="B70" t="s">
        <v>34</v>
      </c>
      <c r="C70" t="s">
        <v>84</v>
      </c>
      <c r="D70">
        <v>8</v>
      </c>
      <c r="E70">
        <v>1785</v>
      </c>
      <c r="F70">
        <v>348</v>
      </c>
      <c r="G70" t="str">
        <f t="shared" si="3"/>
        <v>Mid-level</v>
      </c>
      <c r="H70">
        <v>1132</v>
      </c>
      <c r="I70" t="str">
        <f t="shared" si="5"/>
        <v>Mid-level</v>
      </c>
      <c r="J70">
        <v>643</v>
      </c>
      <c r="K70" t="str">
        <f t="shared" si="4"/>
        <v>Mid-level</v>
      </c>
    </row>
    <row r="71" spans="1:11" x14ac:dyDescent="0.25">
      <c r="A71" t="s">
        <v>97</v>
      </c>
      <c r="B71" t="s">
        <v>34</v>
      </c>
      <c r="C71" t="s">
        <v>35</v>
      </c>
      <c r="D71">
        <v>8</v>
      </c>
      <c r="E71">
        <v>1804</v>
      </c>
      <c r="F71">
        <v>413</v>
      </c>
      <c r="G71" t="str">
        <f t="shared" si="3"/>
        <v>Mid-level</v>
      </c>
      <c r="H71">
        <v>1638</v>
      </c>
      <c r="I71" t="str">
        <f t="shared" si="5"/>
        <v>High-level</v>
      </c>
      <c r="J71">
        <v>635</v>
      </c>
      <c r="K71" t="str">
        <f t="shared" si="4"/>
        <v>Mid-level</v>
      </c>
    </row>
    <row r="72" spans="1:11" x14ac:dyDescent="0.25">
      <c r="A72" t="s">
        <v>98</v>
      </c>
      <c r="B72" t="s">
        <v>34</v>
      </c>
      <c r="C72" t="s">
        <v>84</v>
      </c>
      <c r="D72">
        <v>8</v>
      </c>
      <c r="E72">
        <v>1785</v>
      </c>
      <c r="F72">
        <v>331</v>
      </c>
      <c r="G72" t="str">
        <f t="shared" si="3"/>
        <v>Mid-level</v>
      </c>
      <c r="H72">
        <v>1039</v>
      </c>
      <c r="I72" t="str">
        <f t="shared" si="5"/>
        <v>Mid-level</v>
      </c>
      <c r="J72">
        <v>610</v>
      </c>
      <c r="K72" t="str">
        <f t="shared" si="4"/>
        <v>Mid-level</v>
      </c>
    </row>
    <row r="73" spans="1:11" x14ac:dyDescent="0.25">
      <c r="A73" t="s">
        <v>99</v>
      </c>
      <c r="B73" t="s">
        <v>34</v>
      </c>
      <c r="C73" t="s">
        <v>100</v>
      </c>
      <c r="D73">
        <v>8</v>
      </c>
      <c r="E73">
        <v>1785</v>
      </c>
      <c r="F73">
        <v>317</v>
      </c>
      <c r="G73" t="str">
        <f t="shared" si="3"/>
        <v>Mid-level</v>
      </c>
      <c r="H73">
        <v>1157</v>
      </c>
      <c r="I73" t="str">
        <f t="shared" si="5"/>
        <v>Mid-level</v>
      </c>
      <c r="J73">
        <v>609</v>
      </c>
      <c r="K73" t="str">
        <f t="shared" si="4"/>
        <v>Mid-level</v>
      </c>
    </row>
    <row r="74" spans="1:11" x14ac:dyDescent="0.25">
      <c r="A74" t="s">
        <v>101</v>
      </c>
      <c r="B74" t="s">
        <v>34</v>
      </c>
      <c r="C74" t="s">
        <v>72</v>
      </c>
      <c r="D74">
        <v>8</v>
      </c>
      <c r="E74">
        <v>1804</v>
      </c>
      <c r="F74">
        <v>386</v>
      </c>
      <c r="G74" t="str">
        <f t="shared" si="3"/>
        <v>Mid-level</v>
      </c>
      <c r="H74">
        <v>1201</v>
      </c>
      <c r="I74" t="str">
        <f t="shared" si="5"/>
        <v>High-level</v>
      </c>
      <c r="J74">
        <v>604</v>
      </c>
      <c r="K74" t="str">
        <f t="shared" si="4"/>
        <v>Mid-level</v>
      </c>
    </row>
    <row r="75" spans="1:11" x14ac:dyDescent="0.25">
      <c r="A75" t="s">
        <v>102</v>
      </c>
      <c r="B75" t="s">
        <v>34</v>
      </c>
      <c r="C75" t="s">
        <v>84</v>
      </c>
      <c r="D75">
        <v>8</v>
      </c>
      <c r="E75">
        <v>1785</v>
      </c>
      <c r="F75">
        <v>301</v>
      </c>
      <c r="G75" t="str">
        <f t="shared" si="3"/>
        <v>Mid-level</v>
      </c>
      <c r="H75">
        <v>1087</v>
      </c>
      <c r="I75" t="str">
        <f t="shared" si="5"/>
        <v>Mid-level</v>
      </c>
      <c r="J75">
        <v>598</v>
      </c>
      <c r="K75" t="str">
        <f t="shared" si="4"/>
        <v>Mid-level</v>
      </c>
    </row>
    <row r="76" spans="1:11" x14ac:dyDescent="0.25">
      <c r="A76" t="s">
        <v>103</v>
      </c>
      <c r="B76" t="s">
        <v>34</v>
      </c>
      <c r="C76" t="s">
        <v>104</v>
      </c>
      <c r="D76">
        <v>8</v>
      </c>
      <c r="E76">
        <v>1785</v>
      </c>
      <c r="F76">
        <v>319</v>
      </c>
      <c r="G76" t="str">
        <f t="shared" si="3"/>
        <v>Mid-level</v>
      </c>
      <c r="H76">
        <v>1145</v>
      </c>
      <c r="I76" t="str">
        <f t="shared" si="5"/>
        <v>Mid-level</v>
      </c>
      <c r="J76">
        <v>591</v>
      </c>
      <c r="K76" t="str">
        <f t="shared" si="4"/>
        <v>Mid-level</v>
      </c>
    </row>
    <row r="77" spans="1:11" x14ac:dyDescent="0.25">
      <c r="A77" t="s">
        <v>105</v>
      </c>
      <c r="B77" t="s">
        <v>34</v>
      </c>
      <c r="C77" t="s">
        <v>84</v>
      </c>
      <c r="D77">
        <v>8</v>
      </c>
      <c r="E77">
        <v>1785</v>
      </c>
      <c r="F77">
        <v>325</v>
      </c>
      <c r="G77" t="str">
        <f t="shared" si="3"/>
        <v>Mid-level</v>
      </c>
      <c r="H77">
        <v>1065</v>
      </c>
      <c r="I77" t="str">
        <f t="shared" si="5"/>
        <v>Mid-level</v>
      </c>
      <c r="J77">
        <v>577</v>
      </c>
      <c r="K77" t="str">
        <f t="shared" si="4"/>
        <v>Mid-level</v>
      </c>
    </row>
    <row r="78" spans="1:11" x14ac:dyDescent="0.25">
      <c r="A78" t="s">
        <v>106</v>
      </c>
      <c r="B78" t="s">
        <v>9</v>
      </c>
      <c r="C78" t="s">
        <v>107</v>
      </c>
      <c r="D78">
        <v>6</v>
      </c>
      <c r="E78">
        <v>2340</v>
      </c>
      <c r="F78">
        <v>598</v>
      </c>
      <c r="G78" t="str">
        <f t="shared" si="3"/>
        <v>Mid-level</v>
      </c>
      <c r="H78">
        <v>1048</v>
      </c>
      <c r="I78" t="str">
        <f t="shared" si="5"/>
        <v>Mid-level</v>
      </c>
      <c r="J78">
        <v>569</v>
      </c>
      <c r="K78" t="str">
        <f t="shared" si="4"/>
        <v>Mid-level</v>
      </c>
    </row>
    <row r="79" spans="1:11" x14ac:dyDescent="0.25">
      <c r="A79" t="s">
        <v>108</v>
      </c>
      <c r="B79" t="s">
        <v>9</v>
      </c>
      <c r="C79" t="s">
        <v>107</v>
      </c>
      <c r="D79">
        <v>6</v>
      </c>
      <c r="E79">
        <v>2340</v>
      </c>
      <c r="F79">
        <v>617</v>
      </c>
      <c r="G79" t="str">
        <f t="shared" si="3"/>
        <v>Mid-level</v>
      </c>
      <c r="H79">
        <v>1059</v>
      </c>
      <c r="I79" t="str">
        <f t="shared" si="5"/>
        <v>Mid-level</v>
      </c>
      <c r="J79">
        <v>566</v>
      </c>
      <c r="K79" t="str">
        <f t="shared" si="4"/>
        <v>Mid-level</v>
      </c>
    </row>
    <row r="80" spans="1:11" x14ac:dyDescent="0.25">
      <c r="A80" t="s">
        <v>109</v>
      </c>
      <c r="B80" t="s">
        <v>34</v>
      </c>
      <c r="C80" t="s">
        <v>100</v>
      </c>
      <c r="D80">
        <v>8</v>
      </c>
      <c r="E80">
        <v>1785</v>
      </c>
      <c r="F80">
        <v>316</v>
      </c>
      <c r="G80" t="str">
        <f t="shared" si="3"/>
        <v>Mid-level</v>
      </c>
      <c r="H80">
        <v>1146</v>
      </c>
      <c r="I80" t="str">
        <f t="shared" si="5"/>
        <v>Mid-level</v>
      </c>
      <c r="J80">
        <v>564</v>
      </c>
      <c r="K80" t="str">
        <f t="shared" si="4"/>
        <v>Mid-level</v>
      </c>
    </row>
    <row r="81" spans="1:11" x14ac:dyDescent="0.25">
      <c r="A81" t="s">
        <v>110</v>
      </c>
      <c r="B81" t="s">
        <v>34</v>
      </c>
      <c r="C81" t="s">
        <v>84</v>
      </c>
      <c r="D81">
        <v>8</v>
      </c>
      <c r="E81">
        <v>1785</v>
      </c>
      <c r="F81">
        <v>315</v>
      </c>
      <c r="G81" t="str">
        <f t="shared" si="3"/>
        <v>Mid-level</v>
      </c>
      <c r="H81">
        <v>1044</v>
      </c>
      <c r="I81" t="str">
        <f t="shared" si="5"/>
        <v>Mid-level</v>
      </c>
      <c r="J81">
        <v>555</v>
      </c>
      <c r="K81" t="str">
        <f t="shared" si="4"/>
        <v>Mid-level</v>
      </c>
    </row>
    <row r="82" spans="1:11" x14ac:dyDescent="0.25">
      <c r="A82" t="s">
        <v>111</v>
      </c>
      <c r="B82" t="s">
        <v>34</v>
      </c>
      <c r="C82" t="s">
        <v>100</v>
      </c>
      <c r="D82">
        <v>8</v>
      </c>
      <c r="E82">
        <v>1785</v>
      </c>
      <c r="F82">
        <v>299</v>
      </c>
      <c r="G82" t="str">
        <f t="shared" si="3"/>
        <v>Low_level</v>
      </c>
      <c r="H82">
        <v>1033</v>
      </c>
      <c r="I82" t="str">
        <f t="shared" si="5"/>
        <v>Mid-level</v>
      </c>
      <c r="J82">
        <v>543</v>
      </c>
      <c r="K82" t="str">
        <f t="shared" si="4"/>
        <v>Mid-level</v>
      </c>
    </row>
    <row r="83" spans="1:11" x14ac:dyDescent="0.25">
      <c r="A83" t="s">
        <v>112</v>
      </c>
      <c r="B83" t="s">
        <v>34</v>
      </c>
      <c r="C83" t="s">
        <v>84</v>
      </c>
      <c r="D83">
        <v>8</v>
      </c>
      <c r="E83">
        <v>1785</v>
      </c>
      <c r="F83">
        <v>315</v>
      </c>
      <c r="G83" t="str">
        <f t="shared" si="3"/>
        <v>Mid-level</v>
      </c>
      <c r="H83">
        <v>1066</v>
      </c>
      <c r="I83" t="str">
        <f t="shared" si="5"/>
        <v>Mid-level</v>
      </c>
      <c r="J83">
        <v>533</v>
      </c>
      <c r="K83" t="str">
        <f t="shared" si="4"/>
        <v>Mid-level</v>
      </c>
    </row>
    <row r="84" spans="1:11" x14ac:dyDescent="0.25">
      <c r="A84" t="s">
        <v>113</v>
      </c>
      <c r="B84" t="s">
        <v>34</v>
      </c>
      <c r="C84" t="s">
        <v>100</v>
      </c>
      <c r="D84">
        <v>8</v>
      </c>
      <c r="E84">
        <v>1785</v>
      </c>
      <c r="F84">
        <v>310</v>
      </c>
      <c r="G84" t="str">
        <f t="shared" si="3"/>
        <v>Mid-level</v>
      </c>
      <c r="H84">
        <v>1078</v>
      </c>
      <c r="I84" t="str">
        <f t="shared" si="5"/>
        <v>Mid-level</v>
      </c>
      <c r="J84">
        <v>533</v>
      </c>
      <c r="K84" t="str">
        <f t="shared" si="4"/>
        <v>Mid-level</v>
      </c>
    </row>
    <row r="85" spans="1:11" x14ac:dyDescent="0.25">
      <c r="A85" t="s">
        <v>114</v>
      </c>
      <c r="B85" t="s">
        <v>34</v>
      </c>
      <c r="C85" t="s">
        <v>84</v>
      </c>
      <c r="D85">
        <v>8</v>
      </c>
      <c r="E85">
        <v>1785</v>
      </c>
      <c r="F85">
        <v>296</v>
      </c>
      <c r="G85" t="str">
        <f t="shared" si="3"/>
        <v>Low_level</v>
      </c>
      <c r="H85">
        <v>1049</v>
      </c>
      <c r="I85" t="str">
        <f t="shared" si="5"/>
        <v>Mid-level</v>
      </c>
      <c r="J85">
        <v>523</v>
      </c>
      <c r="K85" t="str">
        <f t="shared" si="4"/>
        <v>Mid-level</v>
      </c>
    </row>
    <row r="86" spans="1:11" x14ac:dyDescent="0.25">
      <c r="A86" t="s">
        <v>115</v>
      </c>
      <c r="B86" t="s">
        <v>34</v>
      </c>
      <c r="C86" t="s">
        <v>84</v>
      </c>
      <c r="D86">
        <v>8</v>
      </c>
      <c r="E86">
        <v>1785</v>
      </c>
      <c r="F86">
        <v>313</v>
      </c>
      <c r="G86" t="str">
        <f t="shared" si="3"/>
        <v>Mid-level</v>
      </c>
      <c r="H86">
        <v>1067</v>
      </c>
      <c r="I86" t="str">
        <f t="shared" si="5"/>
        <v>Mid-level</v>
      </c>
      <c r="J86">
        <v>517</v>
      </c>
      <c r="K86" t="str">
        <f t="shared" si="4"/>
        <v>Mid-level</v>
      </c>
    </row>
    <row r="87" spans="1:11" x14ac:dyDescent="0.25">
      <c r="A87" t="s">
        <v>116</v>
      </c>
      <c r="B87" t="s">
        <v>34</v>
      </c>
      <c r="C87" t="s">
        <v>84</v>
      </c>
      <c r="D87">
        <v>8</v>
      </c>
      <c r="E87">
        <v>1785</v>
      </c>
      <c r="F87">
        <v>299</v>
      </c>
      <c r="G87" t="str">
        <f t="shared" si="3"/>
        <v>Low_level</v>
      </c>
      <c r="H87">
        <v>1019</v>
      </c>
      <c r="I87" t="str">
        <f t="shared" si="5"/>
        <v>Mid-level</v>
      </c>
      <c r="J87">
        <v>493</v>
      </c>
      <c r="K87" t="str">
        <f t="shared" si="4"/>
        <v>Mid-level</v>
      </c>
    </row>
    <row r="88" spans="1:11" x14ac:dyDescent="0.25">
      <c r="A88" t="s">
        <v>117</v>
      </c>
      <c r="B88" t="s">
        <v>34</v>
      </c>
      <c r="C88" t="s">
        <v>84</v>
      </c>
      <c r="D88">
        <v>8</v>
      </c>
      <c r="E88">
        <v>1785</v>
      </c>
      <c r="F88">
        <v>321</v>
      </c>
      <c r="G88" t="str">
        <f t="shared" si="3"/>
        <v>Mid-level</v>
      </c>
      <c r="H88">
        <v>921</v>
      </c>
      <c r="I88" t="str">
        <f t="shared" si="5"/>
        <v>Mid-level</v>
      </c>
      <c r="J88">
        <v>489</v>
      </c>
      <c r="K88" t="str">
        <f t="shared" si="4"/>
        <v>Mid-level</v>
      </c>
    </row>
    <row r="89" spans="1:11" x14ac:dyDescent="0.25">
      <c r="A89" t="s">
        <v>118</v>
      </c>
      <c r="B89" t="s">
        <v>34</v>
      </c>
      <c r="C89" t="s">
        <v>119</v>
      </c>
      <c r="D89">
        <v>8</v>
      </c>
      <c r="E89">
        <v>1804</v>
      </c>
      <c r="F89">
        <v>221</v>
      </c>
      <c r="G89" t="str">
        <f t="shared" si="3"/>
        <v>Low_level</v>
      </c>
      <c r="H89">
        <v>1058</v>
      </c>
      <c r="I89" t="str">
        <f t="shared" si="5"/>
        <v>Mid-level</v>
      </c>
      <c r="J89">
        <v>478</v>
      </c>
      <c r="K89" t="str">
        <f t="shared" si="4"/>
        <v>Mid-level</v>
      </c>
    </row>
    <row r="90" spans="1:11" x14ac:dyDescent="0.25">
      <c r="A90" t="s">
        <v>120</v>
      </c>
      <c r="B90" t="s">
        <v>121</v>
      </c>
      <c r="C90" t="s">
        <v>122</v>
      </c>
      <c r="D90">
        <v>8</v>
      </c>
      <c r="E90">
        <v>2002</v>
      </c>
      <c r="F90">
        <v>297</v>
      </c>
      <c r="G90" t="str">
        <f t="shared" si="3"/>
        <v>Low_level</v>
      </c>
      <c r="H90">
        <v>1049</v>
      </c>
      <c r="I90" t="str">
        <f t="shared" si="5"/>
        <v>Mid-level</v>
      </c>
      <c r="J90">
        <v>471</v>
      </c>
      <c r="K90" t="str">
        <f t="shared" si="4"/>
        <v>Mid-level</v>
      </c>
    </row>
    <row r="91" spans="1:11" x14ac:dyDescent="0.25">
      <c r="A91" t="s">
        <v>123</v>
      </c>
      <c r="B91" t="s">
        <v>9</v>
      </c>
      <c r="C91" t="s">
        <v>124</v>
      </c>
      <c r="D91">
        <v>6</v>
      </c>
      <c r="E91">
        <v>2390</v>
      </c>
      <c r="F91">
        <v>411</v>
      </c>
      <c r="G91" t="str">
        <f t="shared" si="3"/>
        <v>Mid-level</v>
      </c>
      <c r="H91">
        <v>861</v>
      </c>
      <c r="I91" t="str">
        <f t="shared" si="5"/>
        <v>Mid-level</v>
      </c>
      <c r="J91">
        <v>433</v>
      </c>
      <c r="K91" t="str">
        <f t="shared" si="4"/>
        <v>Mid-level</v>
      </c>
    </row>
    <row r="92" spans="1:11" x14ac:dyDescent="0.25">
      <c r="A92" t="s">
        <v>125</v>
      </c>
      <c r="B92" t="s">
        <v>9</v>
      </c>
      <c r="C92" t="s">
        <v>124</v>
      </c>
      <c r="D92">
        <v>6</v>
      </c>
      <c r="E92">
        <v>2390</v>
      </c>
      <c r="F92">
        <v>403</v>
      </c>
      <c r="G92" t="str">
        <f t="shared" si="3"/>
        <v>Mid-level</v>
      </c>
      <c r="H92">
        <v>864</v>
      </c>
      <c r="I92" t="str">
        <f t="shared" si="5"/>
        <v>Mid-level</v>
      </c>
      <c r="J92">
        <v>433</v>
      </c>
      <c r="K92" t="str">
        <f t="shared" si="4"/>
        <v>Mid-level</v>
      </c>
    </row>
    <row r="93" spans="1:11" x14ac:dyDescent="0.25">
      <c r="A93" t="s">
        <v>126</v>
      </c>
      <c r="B93" t="s">
        <v>9</v>
      </c>
      <c r="C93" t="s">
        <v>124</v>
      </c>
      <c r="D93">
        <v>6</v>
      </c>
      <c r="E93">
        <v>2390</v>
      </c>
      <c r="F93">
        <v>408</v>
      </c>
      <c r="G93" t="str">
        <f t="shared" si="3"/>
        <v>Mid-level</v>
      </c>
      <c r="H93">
        <v>853</v>
      </c>
      <c r="I93" t="str">
        <f t="shared" si="5"/>
        <v>Mid-level</v>
      </c>
      <c r="J93">
        <v>425</v>
      </c>
      <c r="K93" t="str">
        <f t="shared" si="4"/>
        <v>Mid-level</v>
      </c>
    </row>
    <row r="94" spans="1:11" x14ac:dyDescent="0.25">
      <c r="A94" t="s">
        <v>127</v>
      </c>
      <c r="B94" t="s">
        <v>34</v>
      </c>
      <c r="C94" t="s">
        <v>128</v>
      </c>
      <c r="D94">
        <v>8</v>
      </c>
      <c r="E94">
        <v>1766</v>
      </c>
      <c r="F94">
        <v>201</v>
      </c>
      <c r="G94" t="str">
        <f t="shared" si="3"/>
        <v>Low_level</v>
      </c>
      <c r="H94">
        <v>807</v>
      </c>
      <c r="I94" t="str">
        <f t="shared" si="5"/>
        <v>Mid-level</v>
      </c>
      <c r="J94">
        <v>424</v>
      </c>
      <c r="K94" t="str">
        <f t="shared" si="4"/>
        <v>Mid-level</v>
      </c>
    </row>
    <row r="95" spans="1:11" x14ac:dyDescent="0.25">
      <c r="A95" t="s">
        <v>129</v>
      </c>
      <c r="B95" t="s">
        <v>130</v>
      </c>
      <c r="C95" t="s">
        <v>131</v>
      </c>
      <c r="D95">
        <v>8</v>
      </c>
      <c r="E95">
        <v>2045</v>
      </c>
      <c r="F95">
        <v>441</v>
      </c>
      <c r="G95" t="str">
        <f t="shared" si="3"/>
        <v>Mid-level</v>
      </c>
      <c r="H95">
        <v>1290</v>
      </c>
      <c r="I95" t="str">
        <f t="shared" si="5"/>
        <v>High-level</v>
      </c>
      <c r="J95">
        <v>417</v>
      </c>
      <c r="K95" t="str">
        <f t="shared" si="4"/>
        <v>Mid-level</v>
      </c>
    </row>
    <row r="96" spans="1:11" x14ac:dyDescent="0.25">
      <c r="A96" t="s">
        <v>132</v>
      </c>
      <c r="B96" t="s">
        <v>121</v>
      </c>
      <c r="C96" t="s">
        <v>133</v>
      </c>
      <c r="D96">
        <v>8</v>
      </c>
      <c r="E96">
        <v>1804</v>
      </c>
      <c r="F96">
        <v>227</v>
      </c>
      <c r="G96" t="str">
        <f t="shared" si="3"/>
        <v>Low_level</v>
      </c>
      <c r="H96">
        <v>605</v>
      </c>
      <c r="I96" t="str">
        <f t="shared" si="5"/>
        <v>Mid-level</v>
      </c>
      <c r="J96">
        <v>409</v>
      </c>
      <c r="K96" t="str">
        <f t="shared" si="4"/>
        <v>Mid-level</v>
      </c>
    </row>
    <row r="97" spans="1:11" x14ac:dyDescent="0.25">
      <c r="A97" t="s">
        <v>134</v>
      </c>
      <c r="B97" t="s">
        <v>34</v>
      </c>
      <c r="C97" t="s">
        <v>135</v>
      </c>
      <c r="D97">
        <v>8</v>
      </c>
      <c r="E97">
        <v>1804</v>
      </c>
      <c r="F97">
        <v>260</v>
      </c>
      <c r="G97" t="str">
        <f t="shared" si="3"/>
        <v>Low_level</v>
      </c>
      <c r="H97">
        <v>553</v>
      </c>
      <c r="I97" t="str">
        <f t="shared" si="5"/>
        <v>Mid-level</v>
      </c>
      <c r="J97">
        <v>403</v>
      </c>
      <c r="K97" t="str">
        <f t="shared" si="4"/>
        <v>Mid-level</v>
      </c>
    </row>
    <row r="98" spans="1:11" x14ac:dyDescent="0.25">
      <c r="A98" t="s">
        <v>136</v>
      </c>
      <c r="B98" t="s">
        <v>9</v>
      </c>
      <c r="C98" t="s">
        <v>137</v>
      </c>
      <c r="D98">
        <v>4</v>
      </c>
      <c r="E98">
        <v>2320</v>
      </c>
      <c r="F98">
        <v>425</v>
      </c>
      <c r="G98" t="str">
        <f t="shared" si="3"/>
        <v>Mid-level</v>
      </c>
      <c r="H98">
        <v>716</v>
      </c>
      <c r="I98" t="str">
        <f t="shared" si="5"/>
        <v>Mid-level</v>
      </c>
      <c r="J98">
        <v>402</v>
      </c>
      <c r="K98" t="str">
        <f t="shared" si="4"/>
        <v>Mid-level</v>
      </c>
    </row>
    <row r="99" spans="1:11" x14ac:dyDescent="0.25">
      <c r="A99" t="s">
        <v>138</v>
      </c>
      <c r="B99" t="s">
        <v>34</v>
      </c>
      <c r="C99" t="s">
        <v>139</v>
      </c>
      <c r="D99">
        <v>8</v>
      </c>
      <c r="E99">
        <v>1804</v>
      </c>
      <c r="F99">
        <v>258</v>
      </c>
      <c r="G99" t="str">
        <f t="shared" si="3"/>
        <v>Low_level</v>
      </c>
      <c r="H99">
        <v>620</v>
      </c>
      <c r="I99" t="str">
        <f t="shared" si="5"/>
        <v>Mid-level</v>
      </c>
      <c r="J99">
        <v>401</v>
      </c>
      <c r="K99" t="str">
        <f t="shared" si="4"/>
        <v>Mid-level</v>
      </c>
    </row>
    <row r="100" spans="1:11" x14ac:dyDescent="0.25">
      <c r="A100" t="s">
        <v>140</v>
      </c>
      <c r="B100" t="s">
        <v>54</v>
      </c>
      <c r="C100" t="s">
        <v>141</v>
      </c>
      <c r="D100">
        <v>8</v>
      </c>
      <c r="E100">
        <v>2000</v>
      </c>
      <c r="F100">
        <v>204</v>
      </c>
      <c r="G100" t="str">
        <f t="shared" si="3"/>
        <v>Low_level</v>
      </c>
      <c r="H100">
        <v>544</v>
      </c>
      <c r="I100" t="str">
        <f t="shared" si="5"/>
        <v>Mid-level</v>
      </c>
      <c r="J100">
        <v>394</v>
      </c>
      <c r="K100" t="str">
        <f t="shared" si="4"/>
        <v>Mid-level</v>
      </c>
    </row>
    <row r="101" spans="1:11" x14ac:dyDescent="0.25">
      <c r="A101" t="s">
        <v>142</v>
      </c>
      <c r="B101" t="s">
        <v>9</v>
      </c>
      <c r="C101" t="s">
        <v>137</v>
      </c>
      <c r="D101">
        <v>4</v>
      </c>
      <c r="E101">
        <v>2320</v>
      </c>
      <c r="F101">
        <v>392</v>
      </c>
      <c r="G101" t="str">
        <f t="shared" si="3"/>
        <v>Mid-level</v>
      </c>
      <c r="H101">
        <v>709</v>
      </c>
      <c r="I101" t="str">
        <f t="shared" si="5"/>
        <v>Mid-level</v>
      </c>
      <c r="J101">
        <v>392</v>
      </c>
      <c r="K101" t="str">
        <f t="shared" si="4"/>
        <v>Mid-level</v>
      </c>
    </row>
    <row r="102" spans="1:11" x14ac:dyDescent="0.25">
      <c r="A102" t="s">
        <v>143</v>
      </c>
      <c r="B102" t="s">
        <v>34</v>
      </c>
      <c r="C102" t="s">
        <v>139</v>
      </c>
      <c r="D102">
        <v>8</v>
      </c>
      <c r="E102">
        <v>1804</v>
      </c>
      <c r="F102">
        <v>252</v>
      </c>
      <c r="G102" t="str">
        <f t="shared" si="3"/>
        <v>Low_level</v>
      </c>
      <c r="H102">
        <v>641</v>
      </c>
      <c r="I102" t="str">
        <f t="shared" si="5"/>
        <v>Mid-level</v>
      </c>
      <c r="J102">
        <v>391</v>
      </c>
      <c r="K102" t="str">
        <f t="shared" si="4"/>
        <v>Mid-level</v>
      </c>
    </row>
    <row r="103" spans="1:11" x14ac:dyDescent="0.25">
      <c r="A103" t="s">
        <v>144</v>
      </c>
      <c r="B103" t="s">
        <v>9</v>
      </c>
      <c r="C103" t="s">
        <v>137</v>
      </c>
      <c r="D103">
        <v>4</v>
      </c>
      <c r="E103">
        <v>2340</v>
      </c>
      <c r="F103">
        <v>357</v>
      </c>
      <c r="G103" t="str">
        <f t="shared" si="3"/>
        <v>Mid-level</v>
      </c>
      <c r="H103">
        <v>677</v>
      </c>
      <c r="I103" t="str">
        <f t="shared" si="5"/>
        <v>Mid-level</v>
      </c>
      <c r="J103">
        <v>384</v>
      </c>
      <c r="K103" t="str">
        <f t="shared" si="4"/>
        <v>Mid-level</v>
      </c>
    </row>
    <row r="104" spans="1:11" x14ac:dyDescent="0.25">
      <c r="A104" t="s">
        <v>145</v>
      </c>
      <c r="B104" t="s">
        <v>9</v>
      </c>
      <c r="C104" t="s">
        <v>137</v>
      </c>
      <c r="D104">
        <v>4</v>
      </c>
      <c r="E104">
        <v>2340</v>
      </c>
      <c r="F104">
        <v>354</v>
      </c>
      <c r="G104" t="str">
        <f t="shared" si="3"/>
        <v>Mid-level</v>
      </c>
      <c r="H104">
        <v>676</v>
      </c>
      <c r="I104" t="str">
        <f t="shared" si="5"/>
        <v>Mid-level</v>
      </c>
      <c r="J104">
        <v>382</v>
      </c>
      <c r="K104" t="str">
        <f t="shared" si="4"/>
        <v>Mid-level</v>
      </c>
    </row>
    <row r="105" spans="1:11" x14ac:dyDescent="0.25">
      <c r="A105" t="s">
        <v>146</v>
      </c>
      <c r="B105" t="s">
        <v>130</v>
      </c>
      <c r="C105" t="s">
        <v>147</v>
      </c>
      <c r="D105">
        <v>8</v>
      </c>
      <c r="E105">
        <v>1954</v>
      </c>
      <c r="F105">
        <v>378</v>
      </c>
      <c r="G105" t="str">
        <f t="shared" si="3"/>
        <v>Mid-level</v>
      </c>
      <c r="H105">
        <v>1035</v>
      </c>
      <c r="I105" t="str">
        <f t="shared" si="5"/>
        <v>Mid-level</v>
      </c>
      <c r="J105">
        <v>381</v>
      </c>
      <c r="K105" t="str">
        <f t="shared" si="4"/>
        <v>Mid-level</v>
      </c>
    </row>
    <row r="106" spans="1:11" x14ac:dyDescent="0.25">
      <c r="A106" t="s">
        <v>148</v>
      </c>
      <c r="B106" t="s">
        <v>9</v>
      </c>
      <c r="C106" t="s">
        <v>149</v>
      </c>
      <c r="D106">
        <v>2</v>
      </c>
      <c r="E106">
        <v>2260</v>
      </c>
      <c r="F106">
        <v>376</v>
      </c>
      <c r="G106" t="str">
        <f t="shared" si="3"/>
        <v>Mid-level</v>
      </c>
      <c r="H106">
        <v>727</v>
      </c>
      <c r="I106" t="str">
        <f t="shared" si="5"/>
        <v>Mid-level</v>
      </c>
      <c r="J106">
        <v>380</v>
      </c>
      <c r="K106" t="str">
        <f t="shared" si="4"/>
        <v>Mid-level</v>
      </c>
    </row>
    <row r="107" spans="1:11" x14ac:dyDescent="0.25">
      <c r="A107" t="s">
        <v>150</v>
      </c>
      <c r="B107" t="s">
        <v>9</v>
      </c>
      <c r="C107" t="s">
        <v>149</v>
      </c>
      <c r="D107">
        <v>2</v>
      </c>
      <c r="E107">
        <v>2260</v>
      </c>
      <c r="F107">
        <v>360</v>
      </c>
      <c r="G107" t="str">
        <f t="shared" si="3"/>
        <v>Mid-level</v>
      </c>
      <c r="H107">
        <v>679</v>
      </c>
      <c r="I107" t="str">
        <f t="shared" si="5"/>
        <v>Mid-level</v>
      </c>
      <c r="J107">
        <v>364</v>
      </c>
      <c r="K107" t="str">
        <f t="shared" si="4"/>
        <v>Mid-level</v>
      </c>
    </row>
    <row r="108" spans="1:11" x14ac:dyDescent="0.25">
      <c r="A108" t="s">
        <v>151</v>
      </c>
      <c r="B108" t="s">
        <v>34</v>
      </c>
      <c r="C108" t="s">
        <v>139</v>
      </c>
      <c r="D108">
        <v>8</v>
      </c>
      <c r="E108">
        <v>1804</v>
      </c>
      <c r="F108">
        <v>245</v>
      </c>
      <c r="G108" t="str">
        <f t="shared" si="3"/>
        <v>Low_level</v>
      </c>
      <c r="H108">
        <v>555</v>
      </c>
      <c r="I108" t="str">
        <f t="shared" si="5"/>
        <v>Mid-level</v>
      </c>
      <c r="J108">
        <v>364</v>
      </c>
      <c r="K108" t="str">
        <f t="shared" si="4"/>
        <v>Mid-level</v>
      </c>
    </row>
    <row r="109" spans="1:11" x14ac:dyDescent="0.25">
      <c r="A109" t="s">
        <v>152</v>
      </c>
      <c r="B109" t="s">
        <v>54</v>
      </c>
      <c r="C109" t="s">
        <v>141</v>
      </c>
      <c r="D109">
        <v>8</v>
      </c>
      <c r="E109">
        <v>2000</v>
      </c>
      <c r="F109">
        <v>217</v>
      </c>
      <c r="G109" t="str">
        <f t="shared" si="3"/>
        <v>Low_level</v>
      </c>
      <c r="H109">
        <v>581</v>
      </c>
      <c r="I109" t="str">
        <f t="shared" si="5"/>
        <v>Mid-level</v>
      </c>
      <c r="J109">
        <v>362</v>
      </c>
      <c r="K109" t="str">
        <f t="shared" si="4"/>
        <v>Mid-level</v>
      </c>
    </row>
    <row r="110" spans="1:11" x14ac:dyDescent="0.25">
      <c r="A110" t="s">
        <v>153</v>
      </c>
      <c r="B110" t="s">
        <v>34</v>
      </c>
      <c r="C110" t="s">
        <v>128</v>
      </c>
      <c r="D110">
        <v>8</v>
      </c>
      <c r="E110">
        <v>1766</v>
      </c>
      <c r="F110">
        <v>221</v>
      </c>
      <c r="G110" t="str">
        <f t="shared" si="3"/>
        <v>Low_level</v>
      </c>
      <c r="H110">
        <v>787</v>
      </c>
      <c r="I110" t="str">
        <f t="shared" si="5"/>
        <v>Mid-level</v>
      </c>
      <c r="J110">
        <v>351</v>
      </c>
      <c r="K110" t="str">
        <f t="shared" si="4"/>
        <v>Mid-level</v>
      </c>
    </row>
    <row r="111" spans="1:11" x14ac:dyDescent="0.25">
      <c r="A111" t="s">
        <v>154</v>
      </c>
      <c r="B111" t="s">
        <v>130</v>
      </c>
      <c r="C111" t="s">
        <v>155</v>
      </c>
      <c r="D111">
        <v>8</v>
      </c>
      <c r="E111">
        <v>1805</v>
      </c>
      <c r="F111">
        <v>330</v>
      </c>
      <c r="G111" t="str">
        <f t="shared" si="3"/>
        <v>Mid-level</v>
      </c>
      <c r="H111">
        <v>945</v>
      </c>
      <c r="I111" t="str">
        <f t="shared" si="5"/>
        <v>Mid-level</v>
      </c>
      <c r="J111">
        <v>346</v>
      </c>
      <c r="K111" t="str">
        <f t="shared" si="4"/>
        <v>Mid-level</v>
      </c>
    </row>
    <row r="112" spans="1:11" x14ac:dyDescent="0.25">
      <c r="A112" t="s">
        <v>156</v>
      </c>
      <c r="B112" t="s">
        <v>34</v>
      </c>
      <c r="C112" t="s">
        <v>128</v>
      </c>
      <c r="D112">
        <v>8</v>
      </c>
      <c r="E112">
        <v>1766</v>
      </c>
      <c r="F112">
        <v>229</v>
      </c>
      <c r="G112" t="str">
        <f t="shared" si="3"/>
        <v>Low_level</v>
      </c>
      <c r="H112">
        <v>758</v>
      </c>
      <c r="I112" t="str">
        <f t="shared" si="5"/>
        <v>Mid-level</v>
      </c>
      <c r="J112">
        <v>344</v>
      </c>
      <c r="K112" t="str">
        <f t="shared" si="4"/>
        <v>Mid-level</v>
      </c>
    </row>
    <row r="113" spans="1:11" x14ac:dyDescent="0.25">
      <c r="A113" t="s">
        <v>157</v>
      </c>
      <c r="B113" t="s">
        <v>121</v>
      </c>
      <c r="C113" t="s">
        <v>158</v>
      </c>
      <c r="D113">
        <v>8</v>
      </c>
      <c r="E113">
        <v>1950</v>
      </c>
      <c r="F113">
        <v>200</v>
      </c>
      <c r="G113" t="str">
        <f t="shared" si="3"/>
        <v>Low_level</v>
      </c>
      <c r="H113">
        <v>818</v>
      </c>
      <c r="I113" t="str">
        <f t="shared" si="5"/>
        <v>Mid-level</v>
      </c>
      <c r="J113">
        <v>338</v>
      </c>
      <c r="K113" t="str">
        <f t="shared" si="4"/>
        <v>Mid-level</v>
      </c>
    </row>
    <row r="114" spans="1:11" x14ac:dyDescent="0.25">
      <c r="A114" t="s">
        <v>159</v>
      </c>
      <c r="B114" t="s">
        <v>34</v>
      </c>
      <c r="C114" t="s">
        <v>160</v>
      </c>
      <c r="D114">
        <v>8</v>
      </c>
      <c r="E114">
        <v>1804</v>
      </c>
      <c r="F114">
        <v>217</v>
      </c>
      <c r="G114" t="str">
        <f t="shared" si="3"/>
        <v>Low_level</v>
      </c>
      <c r="H114">
        <v>502</v>
      </c>
      <c r="I114" t="str">
        <f t="shared" si="5"/>
        <v>Mid-level</v>
      </c>
      <c r="J114">
        <v>334</v>
      </c>
      <c r="K114" t="str">
        <f t="shared" si="4"/>
        <v>Mid-level</v>
      </c>
    </row>
    <row r="115" spans="1:11" x14ac:dyDescent="0.25">
      <c r="A115" t="s">
        <v>161</v>
      </c>
      <c r="B115" t="s">
        <v>34</v>
      </c>
      <c r="C115" t="s">
        <v>128</v>
      </c>
      <c r="D115">
        <v>8</v>
      </c>
      <c r="E115">
        <v>1766</v>
      </c>
      <c r="F115">
        <v>226</v>
      </c>
      <c r="G115" t="str">
        <f t="shared" si="3"/>
        <v>Low_level</v>
      </c>
      <c r="H115">
        <v>751</v>
      </c>
      <c r="I115" t="str">
        <f t="shared" si="5"/>
        <v>Mid-level</v>
      </c>
      <c r="J115">
        <v>332</v>
      </c>
      <c r="K115" t="str">
        <f t="shared" si="4"/>
        <v>Mid-level</v>
      </c>
    </row>
    <row r="116" spans="1:11" x14ac:dyDescent="0.25">
      <c r="A116" t="s">
        <v>162</v>
      </c>
      <c r="B116" t="s">
        <v>34</v>
      </c>
      <c r="C116" t="s">
        <v>163</v>
      </c>
      <c r="D116">
        <v>8</v>
      </c>
      <c r="E116">
        <v>1690</v>
      </c>
      <c r="F116">
        <v>225</v>
      </c>
      <c r="G116" t="str">
        <f t="shared" si="3"/>
        <v>Low_level</v>
      </c>
      <c r="H116">
        <v>493</v>
      </c>
      <c r="I116" t="str">
        <f t="shared" si="5"/>
        <v>Mid-level</v>
      </c>
      <c r="J116">
        <v>329</v>
      </c>
      <c r="K116" t="str">
        <f t="shared" si="4"/>
        <v>Mid-level</v>
      </c>
    </row>
    <row r="117" spans="1:11" x14ac:dyDescent="0.25">
      <c r="A117" t="s">
        <v>164</v>
      </c>
      <c r="B117" t="s">
        <v>34</v>
      </c>
      <c r="C117" t="s">
        <v>65</v>
      </c>
      <c r="D117">
        <v>8</v>
      </c>
      <c r="E117">
        <v>1804</v>
      </c>
      <c r="F117">
        <v>370</v>
      </c>
      <c r="G117" t="str">
        <f t="shared" si="3"/>
        <v>Mid-level</v>
      </c>
      <c r="H117">
        <v>968</v>
      </c>
      <c r="I117" t="str">
        <f t="shared" si="5"/>
        <v>Mid-level</v>
      </c>
      <c r="J117">
        <v>325</v>
      </c>
      <c r="K117" t="str">
        <f t="shared" si="4"/>
        <v>Mid-level</v>
      </c>
    </row>
    <row r="118" spans="1:11" x14ac:dyDescent="0.25">
      <c r="A118" t="s">
        <v>165</v>
      </c>
      <c r="B118" t="s">
        <v>34</v>
      </c>
      <c r="C118" t="s">
        <v>160</v>
      </c>
      <c r="D118">
        <v>8</v>
      </c>
      <c r="E118">
        <v>1804</v>
      </c>
      <c r="F118">
        <v>213</v>
      </c>
      <c r="G118" t="str">
        <f t="shared" si="3"/>
        <v>Low_level</v>
      </c>
      <c r="H118">
        <v>461</v>
      </c>
      <c r="I118" t="str">
        <f t="shared" si="5"/>
        <v>Mid-level</v>
      </c>
      <c r="J118">
        <v>325</v>
      </c>
      <c r="K118" t="str">
        <f t="shared" si="4"/>
        <v>Mid-level</v>
      </c>
    </row>
    <row r="119" spans="1:11" x14ac:dyDescent="0.25">
      <c r="A119" t="s">
        <v>166</v>
      </c>
      <c r="B119" t="s">
        <v>34</v>
      </c>
      <c r="C119" t="s">
        <v>167</v>
      </c>
      <c r="D119">
        <v>8</v>
      </c>
      <c r="E119">
        <v>1804</v>
      </c>
      <c r="F119">
        <v>225</v>
      </c>
      <c r="G119" t="str">
        <f t="shared" si="3"/>
        <v>Low_level</v>
      </c>
      <c r="H119">
        <v>508</v>
      </c>
      <c r="I119" t="str">
        <f t="shared" si="5"/>
        <v>Mid-level</v>
      </c>
      <c r="J119">
        <v>323</v>
      </c>
      <c r="K119" t="str">
        <f t="shared" si="4"/>
        <v>Mid-level</v>
      </c>
    </row>
    <row r="120" spans="1:11" x14ac:dyDescent="0.25">
      <c r="A120" t="s">
        <v>168</v>
      </c>
      <c r="B120" t="s">
        <v>34</v>
      </c>
      <c r="C120" t="s">
        <v>119</v>
      </c>
      <c r="D120">
        <v>8</v>
      </c>
      <c r="E120">
        <v>1804</v>
      </c>
      <c r="F120">
        <v>223</v>
      </c>
      <c r="G120" t="str">
        <f t="shared" si="3"/>
        <v>Low_level</v>
      </c>
      <c r="H120">
        <v>422</v>
      </c>
      <c r="I120" t="str">
        <f t="shared" si="5"/>
        <v>Mid-level</v>
      </c>
      <c r="J120">
        <v>323</v>
      </c>
      <c r="K120" t="str">
        <f t="shared" si="4"/>
        <v>Mid-level</v>
      </c>
    </row>
    <row r="121" spans="1:11" x14ac:dyDescent="0.25">
      <c r="A121" t="s">
        <v>169</v>
      </c>
      <c r="B121" t="s">
        <v>130</v>
      </c>
      <c r="C121" t="s">
        <v>155</v>
      </c>
      <c r="D121">
        <v>8</v>
      </c>
      <c r="E121">
        <v>1805</v>
      </c>
      <c r="F121">
        <v>304</v>
      </c>
      <c r="G121" t="str">
        <f t="shared" si="3"/>
        <v>Mid-level</v>
      </c>
      <c r="H121">
        <v>853</v>
      </c>
      <c r="I121" t="str">
        <f t="shared" si="5"/>
        <v>Mid-level</v>
      </c>
      <c r="J121">
        <v>322</v>
      </c>
      <c r="K121" t="str">
        <f t="shared" si="4"/>
        <v>Mid-level</v>
      </c>
    </row>
    <row r="122" spans="1:11" x14ac:dyDescent="0.25">
      <c r="A122" t="s">
        <v>170</v>
      </c>
      <c r="B122" t="s">
        <v>130</v>
      </c>
      <c r="C122" t="s">
        <v>155</v>
      </c>
      <c r="D122">
        <v>8</v>
      </c>
      <c r="E122">
        <v>1805</v>
      </c>
      <c r="F122">
        <v>309</v>
      </c>
      <c r="G122" t="str">
        <f t="shared" si="3"/>
        <v>Mid-level</v>
      </c>
      <c r="H122">
        <v>827</v>
      </c>
      <c r="I122" t="str">
        <f t="shared" si="5"/>
        <v>Mid-level</v>
      </c>
      <c r="J122">
        <v>316</v>
      </c>
      <c r="K122" t="str">
        <f t="shared" si="4"/>
        <v>Mid-level</v>
      </c>
    </row>
    <row r="123" spans="1:11" x14ac:dyDescent="0.25">
      <c r="A123" t="s">
        <v>171</v>
      </c>
      <c r="B123" t="s">
        <v>130</v>
      </c>
      <c r="C123" t="s">
        <v>155</v>
      </c>
      <c r="D123">
        <v>8</v>
      </c>
      <c r="E123">
        <v>1805</v>
      </c>
      <c r="F123">
        <v>290</v>
      </c>
      <c r="G123" t="str">
        <f t="shared" si="3"/>
        <v>Low_level</v>
      </c>
      <c r="H123">
        <v>824</v>
      </c>
      <c r="I123" t="str">
        <f t="shared" si="5"/>
        <v>Mid-level</v>
      </c>
      <c r="J123">
        <v>316</v>
      </c>
      <c r="K123" t="str">
        <f t="shared" si="4"/>
        <v>Mid-level</v>
      </c>
    </row>
    <row r="124" spans="1:11" x14ac:dyDescent="0.25">
      <c r="A124" t="s">
        <v>172</v>
      </c>
      <c r="B124" t="s">
        <v>130</v>
      </c>
      <c r="C124" t="s">
        <v>155</v>
      </c>
      <c r="D124">
        <v>8</v>
      </c>
      <c r="E124">
        <v>1805</v>
      </c>
      <c r="F124">
        <v>283</v>
      </c>
      <c r="G124" t="str">
        <f t="shared" si="3"/>
        <v>Low_level</v>
      </c>
      <c r="H124">
        <v>747</v>
      </c>
      <c r="I124" t="str">
        <f t="shared" si="5"/>
        <v>Mid-level</v>
      </c>
      <c r="J124">
        <v>313</v>
      </c>
      <c r="K124" t="str">
        <f t="shared" si="4"/>
        <v>Mid-level</v>
      </c>
    </row>
    <row r="125" spans="1:11" x14ac:dyDescent="0.25">
      <c r="A125" t="s">
        <v>173</v>
      </c>
      <c r="B125" t="s">
        <v>9</v>
      </c>
      <c r="C125" t="s">
        <v>137</v>
      </c>
      <c r="D125">
        <v>4</v>
      </c>
      <c r="E125">
        <v>1633</v>
      </c>
      <c r="F125">
        <v>337</v>
      </c>
      <c r="G125" t="str">
        <f t="shared" si="3"/>
        <v>Mid-level</v>
      </c>
      <c r="H125">
        <v>551</v>
      </c>
      <c r="I125" t="str">
        <f t="shared" si="5"/>
        <v>Mid-level</v>
      </c>
      <c r="J125">
        <v>306</v>
      </c>
      <c r="K125" t="str">
        <f t="shared" si="4"/>
        <v>Mid-level</v>
      </c>
    </row>
    <row r="126" spans="1:11" x14ac:dyDescent="0.25">
      <c r="A126" t="s">
        <v>174</v>
      </c>
      <c r="B126" t="s">
        <v>130</v>
      </c>
      <c r="C126" t="s">
        <v>155</v>
      </c>
      <c r="D126">
        <v>8</v>
      </c>
      <c r="E126">
        <v>1805</v>
      </c>
      <c r="F126">
        <v>282</v>
      </c>
      <c r="G126" t="str">
        <f t="shared" si="3"/>
        <v>Low_level</v>
      </c>
      <c r="H126">
        <v>813</v>
      </c>
      <c r="I126" t="str">
        <f t="shared" si="5"/>
        <v>Mid-level</v>
      </c>
      <c r="J126">
        <v>304</v>
      </c>
      <c r="K126" t="str">
        <f t="shared" si="4"/>
        <v>Mid-level</v>
      </c>
    </row>
    <row r="127" spans="1:11" x14ac:dyDescent="0.25">
      <c r="A127" t="s">
        <v>175</v>
      </c>
      <c r="B127" t="s">
        <v>34</v>
      </c>
      <c r="C127" t="s">
        <v>128</v>
      </c>
      <c r="D127">
        <v>8</v>
      </c>
      <c r="E127">
        <v>1766</v>
      </c>
      <c r="F127">
        <v>218</v>
      </c>
      <c r="G127" t="str">
        <f t="shared" si="3"/>
        <v>Low_level</v>
      </c>
      <c r="H127">
        <v>750</v>
      </c>
      <c r="I127" t="str">
        <f t="shared" si="5"/>
        <v>Mid-level</v>
      </c>
      <c r="J127">
        <v>304</v>
      </c>
      <c r="K127" t="str">
        <f t="shared" si="4"/>
        <v>Mid-level</v>
      </c>
    </row>
    <row r="128" spans="1:11" x14ac:dyDescent="0.25">
      <c r="A128" t="s">
        <v>176</v>
      </c>
      <c r="B128" t="s">
        <v>34</v>
      </c>
      <c r="C128" t="s">
        <v>128</v>
      </c>
      <c r="D128">
        <v>8</v>
      </c>
      <c r="E128">
        <v>1766</v>
      </c>
      <c r="F128">
        <v>203</v>
      </c>
      <c r="G128" t="str">
        <f t="shared" si="3"/>
        <v>Low_level</v>
      </c>
      <c r="H128">
        <v>771</v>
      </c>
      <c r="I128" t="str">
        <f t="shared" si="5"/>
        <v>Mid-level</v>
      </c>
      <c r="J128">
        <v>300</v>
      </c>
      <c r="K128" t="str">
        <f t="shared" si="4"/>
        <v>Mid-level</v>
      </c>
    </row>
    <row r="129" spans="1:11" x14ac:dyDescent="0.25">
      <c r="A129" t="s">
        <v>177</v>
      </c>
      <c r="B129" t="s">
        <v>34</v>
      </c>
      <c r="C129" t="s">
        <v>128</v>
      </c>
      <c r="D129">
        <v>8</v>
      </c>
      <c r="E129">
        <v>1766</v>
      </c>
      <c r="F129">
        <v>194</v>
      </c>
      <c r="G129" t="str">
        <f t="shared" si="3"/>
        <v>Low_level</v>
      </c>
      <c r="H129">
        <v>753</v>
      </c>
      <c r="I129" t="str">
        <f t="shared" si="5"/>
        <v>Mid-level</v>
      </c>
      <c r="J129">
        <v>294</v>
      </c>
      <c r="K129" t="str">
        <f t="shared" si="4"/>
        <v>Low-level</v>
      </c>
    </row>
    <row r="130" spans="1:11" x14ac:dyDescent="0.25">
      <c r="A130" t="s">
        <v>178</v>
      </c>
      <c r="B130" t="s">
        <v>121</v>
      </c>
      <c r="C130" t="s">
        <v>133</v>
      </c>
      <c r="D130">
        <v>8</v>
      </c>
      <c r="E130">
        <v>1794</v>
      </c>
      <c r="F130">
        <v>227</v>
      </c>
      <c r="G130" t="str">
        <f t="shared" si="3"/>
        <v>Low_level</v>
      </c>
      <c r="H130">
        <v>673</v>
      </c>
      <c r="I130" t="str">
        <f t="shared" si="5"/>
        <v>Mid-level</v>
      </c>
      <c r="J130">
        <v>291</v>
      </c>
      <c r="K130" t="str">
        <f t="shared" si="4"/>
        <v>Low-level</v>
      </c>
    </row>
    <row r="131" spans="1:11" x14ac:dyDescent="0.25">
      <c r="A131" t="s">
        <v>179</v>
      </c>
      <c r="B131" t="s">
        <v>34</v>
      </c>
      <c r="C131" t="s">
        <v>167</v>
      </c>
      <c r="D131">
        <v>8</v>
      </c>
      <c r="E131">
        <v>1804</v>
      </c>
      <c r="F131">
        <v>213</v>
      </c>
      <c r="G131" t="str">
        <f t="shared" ref="G131:G189" si="6">IF(F131&lt;300,"Low_level",IF(F131&lt;1500,"Mid-level","High_level"))</f>
        <v>Low_level</v>
      </c>
      <c r="H131">
        <v>503</v>
      </c>
      <c r="I131" t="str">
        <f t="shared" si="5"/>
        <v>Mid-level</v>
      </c>
      <c r="J131">
        <v>291</v>
      </c>
      <c r="K131" t="str">
        <f t="shared" ref="K131:K189" si="7">IF(J131&lt;300,"Low-level",IF(J131&lt;1500,"Mid-level","High-level"))</f>
        <v>Low-level</v>
      </c>
    </row>
    <row r="132" spans="1:11" x14ac:dyDescent="0.25">
      <c r="A132" t="s">
        <v>180</v>
      </c>
      <c r="B132" t="s">
        <v>34</v>
      </c>
      <c r="C132" t="s">
        <v>128</v>
      </c>
      <c r="D132">
        <v>8</v>
      </c>
      <c r="E132">
        <v>1766</v>
      </c>
      <c r="F132">
        <v>209</v>
      </c>
      <c r="G132" t="str">
        <f t="shared" si="6"/>
        <v>Low_level</v>
      </c>
      <c r="H132">
        <v>669</v>
      </c>
      <c r="I132" t="str">
        <f t="shared" ref="I132:I189" si="8">IF(H132&lt;200,"Low-level",IF(H132&lt;1200,"Mid-level","High-level"))</f>
        <v>Mid-level</v>
      </c>
      <c r="J132">
        <v>285</v>
      </c>
      <c r="K132" t="str">
        <f t="shared" si="7"/>
        <v>Low-level</v>
      </c>
    </row>
    <row r="133" spans="1:11" x14ac:dyDescent="0.25">
      <c r="A133" t="s">
        <v>181</v>
      </c>
      <c r="B133" t="s">
        <v>9</v>
      </c>
      <c r="C133" t="s">
        <v>182</v>
      </c>
      <c r="D133">
        <v>2</v>
      </c>
      <c r="E133">
        <v>1800</v>
      </c>
      <c r="F133">
        <v>307</v>
      </c>
      <c r="G133" t="str">
        <f t="shared" si="6"/>
        <v>Mid-level</v>
      </c>
      <c r="H133">
        <v>522</v>
      </c>
      <c r="I133" t="str">
        <f t="shared" si="8"/>
        <v>Mid-level</v>
      </c>
      <c r="J133">
        <v>284</v>
      </c>
      <c r="K133" t="str">
        <f t="shared" si="7"/>
        <v>Low-level</v>
      </c>
    </row>
    <row r="134" spans="1:11" x14ac:dyDescent="0.25">
      <c r="A134" t="s">
        <v>183</v>
      </c>
      <c r="B134" t="s">
        <v>34</v>
      </c>
      <c r="C134" t="s">
        <v>160</v>
      </c>
      <c r="D134">
        <v>8</v>
      </c>
      <c r="E134">
        <v>1804</v>
      </c>
      <c r="F134">
        <v>224</v>
      </c>
      <c r="G134" t="str">
        <f t="shared" si="6"/>
        <v>Low_level</v>
      </c>
      <c r="H134">
        <v>486</v>
      </c>
      <c r="I134" t="str">
        <f t="shared" si="8"/>
        <v>Mid-level</v>
      </c>
      <c r="J134">
        <v>284</v>
      </c>
      <c r="K134" t="str">
        <f t="shared" si="7"/>
        <v>Low-level</v>
      </c>
    </row>
    <row r="135" spans="1:11" x14ac:dyDescent="0.25">
      <c r="A135" t="s">
        <v>184</v>
      </c>
      <c r="B135" t="s">
        <v>34</v>
      </c>
      <c r="C135" t="s">
        <v>128</v>
      </c>
      <c r="D135">
        <v>8</v>
      </c>
      <c r="E135">
        <v>1766</v>
      </c>
      <c r="F135">
        <v>181</v>
      </c>
      <c r="G135" t="str">
        <f t="shared" si="6"/>
        <v>Low_level</v>
      </c>
      <c r="H135">
        <v>791</v>
      </c>
      <c r="I135" t="str">
        <f t="shared" si="8"/>
        <v>Mid-level</v>
      </c>
      <c r="J135">
        <v>283</v>
      </c>
      <c r="K135" t="str">
        <f t="shared" si="7"/>
        <v>Low-level</v>
      </c>
    </row>
    <row r="136" spans="1:11" x14ac:dyDescent="0.25">
      <c r="A136" t="s">
        <v>185</v>
      </c>
      <c r="B136" t="s">
        <v>9</v>
      </c>
      <c r="C136" t="s">
        <v>182</v>
      </c>
      <c r="D136">
        <v>2</v>
      </c>
      <c r="E136">
        <v>1800</v>
      </c>
      <c r="F136">
        <v>298</v>
      </c>
      <c r="G136" t="str">
        <f t="shared" si="6"/>
        <v>Low_level</v>
      </c>
      <c r="H136">
        <v>513</v>
      </c>
      <c r="I136" t="str">
        <f t="shared" si="8"/>
        <v>Mid-level</v>
      </c>
      <c r="J136">
        <v>280</v>
      </c>
      <c r="K136" t="str">
        <f t="shared" si="7"/>
        <v>Low-level</v>
      </c>
    </row>
    <row r="137" spans="1:11" x14ac:dyDescent="0.25">
      <c r="A137" t="s">
        <v>186</v>
      </c>
      <c r="B137" t="s">
        <v>34</v>
      </c>
      <c r="C137" t="s">
        <v>128</v>
      </c>
      <c r="D137">
        <v>8</v>
      </c>
      <c r="E137">
        <v>1766</v>
      </c>
      <c r="F137">
        <v>215</v>
      </c>
      <c r="G137" t="str">
        <f t="shared" si="6"/>
        <v>Low_level</v>
      </c>
      <c r="H137">
        <v>743</v>
      </c>
      <c r="I137" t="str">
        <f t="shared" si="8"/>
        <v>Mid-level</v>
      </c>
      <c r="J137">
        <v>280</v>
      </c>
      <c r="K137" t="str">
        <f t="shared" si="7"/>
        <v>Low-level</v>
      </c>
    </row>
    <row r="138" spans="1:11" x14ac:dyDescent="0.25">
      <c r="A138" t="s">
        <v>187</v>
      </c>
      <c r="B138" t="s">
        <v>188</v>
      </c>
      <c r="C138" t="s">
        <v>160</v>
      </c>
      <c r="D138">
        <v>8</v>
      </c>
      <c r="E138">
        <v>1804</v>
      </c>
      <c r="F138">
        <v>224</v>
      </c>
      <c r="G138" t="str">
        <f t="shared" si="6"/>
        <v>Low_level</v>
      </c>
      <c r="H138">
        <v>474</v>
      </c>
      <c r="I138" t="str">
        <f t="shared" si="8"/>
        <v>Mid-level</v>
      </c>
      <c r="J138">
        <v>279</v>
      </c>
      <c r="K138" t="str">
        <f t="shared" si="7"/>
        <v>Low-level</v>
      </c>
    </row>
    <row r="139" spans="1:11" x14ac:dyDescent="0.25">
      <c r="A139" t="s">
        <v>189</v>
      </c>
      <c r="B139" t="s">
        <v>34</v>
      </c>
      <c r="C139" t="s">
        <v>128</v>
      </c>
      <c r="D139">
        <v>8</v>
      </c>
      <c r="E139">
        <v>1766</v>
      </c>
      <c r="F139">
        <v>227</v>
      </c>
      <c r="G139" t="str">
        <f t="shared" si="6"/>
        <v>Low_level</v>
      </c>
      <c r="H139">
        <v>750</v>
      </c>
      <c r="I139" t="str">
        <f t="shared" si="8"/>
        <v>Mid-level</v>
      </c>
      <c r="J139">
        <v>278</v>
      </c>
      <c r="K139" t="str">
        <f t="shared" si="7"/>
        <v>Low-level</v>
      </c>
    </row>
    <row r="140" spans="1:11" x14ac:dyDescent="0.25">
      <c r="A140" t="s">
        <v>190</v>
      </c>
      <c r="B140" t="s">
        <v>34</v>
      </c>
      <c r="C140" t="s">
        <v>128</v>
      </c>
      <c r="D140">
        <v>8</v>
      </c>
      <c r="E140">
        <v>1766</v>
      </c>
      <c r="F140">
        <v>219</v>
      </c>
      <c r="G140" t="str">
        <f t="shared" si="6"/>
        <v>Low_level</v>
      </c>
      <c r="H140">
        <v>777</v>
      </c>
      <c r="I140" t="str">
        <f t="shared" si="8"/>
        <v>Mid-level</v>
      </c>
      <c r="J140">
        <v>278</v>
      </c>
      <c r="K140" t="str">
        <f t="shared" si="7"/>
        <v>Low-level</v>
      </c>
    </row>
    <row r="141" spans="1:11" x14ac:dyDescent="0.25">
      <c r="A141" t="s">
        <v>191</v>
      </c>
      <c r="B141" t="s">
        <v>34</v>
      </c>
      <c r="C141" t="s">
        <v>128</v>
      </c>
      <c r="D141">
        <v>8</v>
      </c>
      <c r="E141">
        <v>1766</v>
      </c>
      <c r="F141">
        <v>216</v>
      </c>
      <c r="G141" t="str">
        <f t="shared" si="6"/>
        <v>Low_level</v>
      </c>
      <c r="H141">
        <v>738</v>
      </c>
      <c r="I141" t="str">
        <f t="shared" si="8"/>
        <v>Mid-level</v>
      </c>
      <c r="J141">
        <v>278</v>
      </c>
      <c r="K141" t="str">
        <f t="shared" si="7"/>
        <v>Low-level</v>
      </c>
    </row>
    <row r="142" spans="1:11" x14ac:dyDescent="0.25">
      <c r="A142" t="s">
        <v>192</v>
      </c>
      <c r="B142" t="s">
        <v>9</v>
      </c>
      <c r="C142" t="s">
        <v>182</v>
      </c>
      <c r="D142">
        <v>2</v>
      </c>
      <c r="E142">
        <v>1849</v>
      </c>
      <c r="F142">
        <v>280</v>
      </c>
      <c r="G142" t="str">
        <f t="shared" si="6"/>
        <v>Low_level</v>
      </c>
      <c r="H142">
        <v>508</v>
      </c>
      <c r="I142" t="str">
        <f t="shared" si="8"/>
        <v>Mid-level</v>
      </c>
      <c r="J142">
        <v>272</v>
      </c>
      <c r="K142" t="str">
        <f t="shared" si="7"/>
        <v>Low-level</v>
      </c>
    </row>
    <row r="143" spans="1:11" x14ac:dyDescent="0.25">
      <c r="A143" t="s">
        <v>193</v>
      </c>
      <c r="B143" t="s">
        <v>9</v>
      </c>
      <c r="C143" t="s">
        <v>182</v>
      </c>
      <c r="D143">
        <v>2</v>
      </c>
      <c r="E143">
        <v>1849</v>
      </c>
      <c r="F143">
        <v>279</v>
      </c>
      <c r="G143" t="str">
        <f t="shared" si="6"/>
        <v>Low_level</v>
      </c>
      <c r="H143">
        <v>502</v>
      </c>
      <c r="I143" t="str">
        <f t="shared" si="8"/>
        <v>Mid-level</v>
      </c>
      <c r="J143">
        <v>271</v>
      </c>
      <c r="K143" t="str">
        <f t="shared" si="7"/>
        <v>Low-level</v>
      </c>
    </row>
    <row r="144" spans="1:11" x14ac:dyDescent="0.25">
      <c r="A144" t="s">
        <v>194</v>
      </c>
      <c r="B144" t="s">
        <v>121</v>
      </c>
      <c r="C144" t="s">
        <v>158</v>
      </c>
      <c r="D144">
        <v>8</v>
      </c>
      <c r="E144">
        <v>1950</v>
      </c>
      <c r="F144">
        <v>159</v>
      </c>
      <c r="G144" t="str">
        <f t="shared" si="6"/>
        <v>Low_level</v>
      </c>
      <c r="H144">
        <v>812</v>
      </c>
      <c r="I144" t="str">
        <f t="shared" si="8"/>
        <v>Mid-level</v>
      </c>
      <c r="J144">
        <v>270</v>
      </c>
      <c r="K144" t="str">
        <f t="shared" si="7"/>
        <v>Low-level</v>
      </c>
    </row>
    <row r="145" spans="1:11" x14ac:dyDescent="0.25">
      <c r="A145" t="s">
        <v>195</v>
      </c>
      <c r="B145" t="s">
        <v>34</v>
      </c>
      <c r="C145" t="s">
        <v>119</v>
      </c>
      <c r="D145">
        <v>8</v>
      </c>
      <c r="E145">
        <v>1804</v>
      </c>
      <c r="F145">
        <v>221</v>
      </c>
      <c r="G145" t="str">
        <f t="shared" si="6"/>
        <v>Low_level</v>
      </c>
      <c r="H145">
        <v>430</v>
      </c>
      <c r="I145" t="str">
        <f t="shared" si="8"/>
        <v>Mid-level</v>
      </c>
      <c r="J145">
        <v>268</v>
      </c>
      <c r="K145" t="str">
        <f t="shared" si="7"/>
        <v>Low-level</v>
      </c>
    </row>
    <row r="146" spans="1:11" x14ac:dyDescent="0.25">
      <c r="A146" t="s">
        <v>196</v>
      </c>
      <c r="B146" t="s">
        <v>34</v>
      </c>
      <c r="C146" t="s">
        <v>197</v>
      </c>
      <c r="D146">
        <v>8</v>
      </c>
      <c r="E146">
        <v>1900</v>
      </c>
      <c r="F146">
        <v>334</v>
      </c>
      <c r="G146" t="str">
        <f t="shared" si="6"/>
        <v>Mid-level</v>
      </c>
      <c r="H146">
        <v>952</v>
      </c>
      <c r="I146" t="str">
        <f t="shared" si="8"/>
        <v>Mid-level</v>
      </c>
      <c r="J146">
        <v>265</v>
      </c>
      <c r="K146" t="str">
        <f t="shared" si="7"/>
        <v>Low-level</v>
      </c>
    </row>
    <row r="147" spans="1:11" x14ac:dyDescent="0.25">
      <c r="A147" t="s">
        <v>198</v>
      </c>
      <c r="B147" t="s">
        <v>34</v>
      </c>
      <c r="C147" t="s">
        <v>199</v>
      </c>
      <c r="D147">
        <v>8</v>
      </c>
      <c r="E147">
        <v>1708</v>
      </c>
      <c r="F147">
        <v>164</v>
      </c>
      <c r="G147" t="str">
        <f t="shared" si="6"/>
        <v>Low_level</v>
      </c>
      <c r="H147">
        <v>356</v>
      </c>
      <c r="I147" t="str">
        <f t="shared" si="8"/>
        <v>Mid-level</v>
      </c>
      <c r="J147">
        <v>262</v>
      </c>
      <c r="K147" t="str">
        <f t="shared" si="7"/>
        <v>Low-level</v>
      </c>
    </row>
    <row r="148" spans="1:11" x14ac:dyDescent="0.25">
      <c r="A148" t="s">
        <v>200</v>
      </c>
      <c r="B148" t="s">
        <v>34</v>
      </c>
      <c r="C148" t="s">
        <v>201</v>
      </c>
      <c r="D148">
        <v>8</v>
      </c>
      <c r="E148">
        <v>1708</v>
      </c>
      <c r="F148">
        <v>172</v>
      </c>
      <c r="G148" t="str">
        <f t="shared" si="6"/>
        <v>Low_level</v>
      </c>
      <c r="H148">
        <v>398</v>
      </c>
      <c r="I148" t="str">
        <f t="shared" si="8"/>
        <v>Mid-level</v>
      </c>
      <c r="J148">
        <v>233</v>
      </c>
      <c r="K148" t="str">
        <f t="shared" si="7"/>
        <v>Low-level</v>
      </c>
    </row>
    <row r="149" spans="1:11" x14ac:dyDescent="0.25">
      <c r="A149" t="s">
        <v>202</v>
      </c>
      <c r="B149" t="s">
        <v>130</v>
      </c>
      <c r="C149" t="s">
        <v>147</v>
      </c>
      <c r="D149">
        <v>8</v>
      </c>
      <c r="E149">
        <v>1954</v>
      </c>
      <c r="F149">
        <v>312</v>
      </c>
      <c r="G149" t="str">
        <f t="shared" si="6"/>
        <v>Mid-level</v>
      </c>
      <c r="H149">
        <v>605</v>
      </c>
      <c r="I149" t="str">
        <f t="shared" si="8"/>
        <v>Mid-level</v>
      </c>
      <c r="J149">
        <v>231</v>
      </c>
      <c r="K149" t="str">
        <f t="shared" si="7"/>
        <v>Low-level</v>
      </c>
    </row>
    <row r="150" spans="1:11" x14ac:dyDescent="0.25">
      <c r="A150" t="s">
        <v>203</v>
      </c>
      <c r="B150" t="s">
        <v>34</v>
      </c>
      <c r="C150" t="s">
        <v>204</v>
      </c>
      <c r="D150">
        <v>8</v>
      </c>
      <c r="E150">
        <v>1708</v>
      </c>
      <c r="F150">
        <v>207</v>
      </c>
      <c r="G150" t="str">
        <f t="shared" si="6"/>
        <v>Low_level</v>
      </c>
      <c r="H150">
        <v>291</v>
      </c>
      <c r="I150" t="str">
        <f t="shared" si="8"/>
        <v>Mid-level</v>
      </c>
      <c r="J150">
        <v>215</v>
      </c>
      <c r="K150" t="str">
        <f t="shared" si="7"/>
        <v>Low-level</v>
      </c>
    </row>
    <row r="151" spans="1:11" x14ac:dyDescent="0.25">
      <c r="A151" t="s">
        <v>205</v>
      </c>
      <c r="B151" t="s">
        <v>34</v>
      </c>
      <c r="C151" t="s">
        <v>199</v>
      </c>
      <c r="D151">
        <v>8</v>
      </c>
      <c r="E151">
        <v>1708</v>
      </c>
      <c r="F151">
        <v>155</v>
      </c>
      <c r="G151" t="str">
        <f t="shared" si="6"/>
        <v>Low_level</v>
      </c>
      <c r="H151">
        <v>331</v>
      </c>
      <c r="I151" t="str">
        <f t="shared" si="8"/>
        <v>Mid-level</v>
      </c>
      <c r="J151">
        <v>209</v>
      </c>
      <c r="K151" t="str">
        <f t="shared" si="7"/>
        <v>Low-level</v>
      </c>
    </row>
    <row r="152" spans="1:11" x14ac:dyDescent="0.25">
      <c r="A152" t="s">
        <v>206</v>
      </c>
      <c r="B152" t="s">
        <v>121</v>
      </c>
      <c r="C152" t="s">
        <v>207</v>
      </c>
      <c r="D152">
        <v>8</v>
      </c>
      <c r="E152">
        <v>1794</v>
      </c>
      <c r="F152">
        <v>232</v>
      </c>
      <c r="G152" t="str">
        <f t="shared" si="6"/>
        <v>Low_level</v>
      </c>
      <c r="H152">
        <v>679</v>
      </c>
      <c r="I152" t="str">
        <f t="shared" si="8"/>
        <v>Mid-level</v>
      </c>
      <c r="J152">
        <v>202</v>
      </c>
      <c r="K152" t="str">
        <f t="shared" si="7"/>
        <v>Low-level</v>
      </c>
    </row>
    <row r="153" spans="1:11" x14ac:dyDescent="0.25">
      <c r="A153" t="s">
        <v>208</v>
      </c>
      <c r="B153" t="s">
        <v>34</v>
      </c>
      <c r="C153" t="s">
        <v>209</v>
      </c>
      <c r="D153">
        <v>8</v>
      </c>
      <c r="E153">
        <v>1708</v>
      </c>
      <c r="F153">
        <v>200</v>
      </c>
      <c r="G153" t="str">
        <f t="shared" si="6"/>
        <v>Low_level</v>
      </c>
      <c r="H153">
        <v>284</v>
      </c>
      <c r="I153" t="str">
        <f t="shared" si="8"/>
        <v>Mid-level</v>
      </c>
      <c r="J153">
        <v>182</v>
      </c>
      <c r="K153" t="str">
        <f t="shared" si="7"/>
        <v>Low-level</v>
      </c>
    </row>
    <row r="154" spans="1:11" x14ac:dyDescent="0.25">
      <c r="A154" t="s">
        <v>210</v>
      </c>
      <c r="B154" t="s">
        <v>34</v>
      </c>
      <c r="C154" t="s">
        <v>211</v>
      </c>
      <c r="D154">
        <v>8</v>
      </c>
      <c r="E154">
        <v>1804</v>
      </c>
      <c r="F154">
        <v>151</v>
      </c>
      <c r="G154" t="str">
        <f t="shared" si="6"/>
        <v>Low_level</v>
      </c>
      <c r="H154">
        <v>638</v>
      </c>
      <c r="I154" t="str">
        <f t="shared" si="8"/>
        <v>Mid-level</v>
      </c>
      <c r="J154">
        <v>171</v>
      </c>
      <c r="K154" t="str">
        <f t="shared" si="7"/>
        <v>Low-level</v>
      </c>
    </row>
    <row r="155" spans="1:11" x14ac:dyDescent="0.25">
      <c r="A155" t="s">
        <v>212</v>
      </c>
      <c r="B155" t="s">
        <v>9</v>
      </c>
      <c r="C155" t="s">
        <v>213</v>
      </c>
      <c r="D155">
        <v>3</v>
      </c>
      <c r="E155">
        <v>1500</v>
      </c>
      <c r="F155">
        <v>244</v>
      </c>
      <c r="G155" t="str">
        <f t="shared" si="6"/>
        <v>Low_level</v>
      </c>
      <c r="H155">
        <v>376</v>
      </c>
      <c r="I155" t="str">
        <f t="shared" si="8"/>
        <v>Mid-level</v>
      </c>
      <c r="J155">
        <v>152</v>
      </c>
      <c r="K155" t="str">
        <f t="shared" si="7"/>
        <v>Low-level</v>
      </c>
    </row>
    <row r="156" spans="1:11" x14ac:dyDescent="0.25">
      <c r="A156" t="s">
        <v>214</v>
      </c>
      <c r="B156" t="s">
        <v>34</v>
      </c>
      <c r="C156" t="s">
        <v>215</v>
      </c>
      <c r="D156">
        <v>8</v>
      </c>
      <c r="E156">
        <v>1804</v>
      </c>
      <c r="F156">
        <v>146</v>
      </c>
      <c r="G156" t="str">
        <f t="shared" si="6"/>
        <v>Low_level</v>
      </c>
      <c r="H156">
        <v>211</v>
      </c>
      <c r="I156" t="str">
        <f t="shared" si="8"/>
        <v>Mid-level</v>
      </c>
      <c r="J156">
        <v>147</v>
      </c>
      <c r="K156" t="str">
        <f t="shared" si="7"/>
        <v>Low-level</v>
      </c>
    </row>
    <row r="157" spans="1:11" x14ac:dyDescent="0.25">
      <c r="A157" t="s">
        <v>216</v>
      </c>
      <c r="B157" t="s">
        <v>34</v>
      </c>
      <c r="C157" t="s">
        <v>217</v>
      </c>
      <c r="D157">
        <v>4</v>
      </c>
      <c r="E157">
        <v>1593</v>
      </c>
      <c r="F157">
        <v>157</v>
      </c>
      <c r="G157" t="str">
        <f t="shared" si="6"/>
        <v>Low_level</v>
      </c>
      <c r="H157">
        <v>254</v>
      </c>
      <c r="I157" t="str">
        <f t="shared" si="8"/>
        <v>Mid-level</v>
      </c>
      <c r="J157">
        <v>131</v>
      </c>
      <c r="K157" t="str">
        <f t="shared" si="7"/>
        <v>Low-level</v>
      </c>
    </row>
    <row r="158" spans="1:11" x14ac:dyDescent="0.25">
      <c r="A158" t="s">
        <v>218</v>
      </c>
      <c r="B158" t="s">
        <v>34</v>
      </c>
      <c r="C158" t="s">
        <v>219</v>
      </c>
      <c r="D158">
        <v>8</v>
      </c>
      <c r="E158">
        <v>1900</v>
      </c>
      <c r="F158">
        <v>154</v>
      </c>
      <c r="G158" t="str">
        <f t="shared" si="6"/>
        <v>Low_level</v>
      </c>
      <c r="H158">
        <v>188</v>
      </c>
      <c r="I158" t="str">
        <f t="shared" si="8"/>
        <v>Low-level</v>
      </c>
      <c r="J158">
        <v>131</v>
      </c>
      <c r="K158" t="str">
        <f t="shared" si="7"/>
        <v>Low-level</v>
      </c>
    </row>
    <row r="159" spans="1:11" x14ac:dyDescent="0.25">
      <c r="A159" t="s">
        <v>220</v>
      </c>
      <c r="B159" t="s">
        <v>34</v>
      </c>
      <c r="C159" t="s">
        <v>215</v>
      </c>
      <c r="D159">
        <v>8</v>
      </c>
      <c r="E159">
        <v>1804</v>
      </c>
      <c r="F159">
        <v>150</v>
      </c>
      <c r="G159" t="str">
        <f t="shared" si="6"/>
        <v>Low_level</v>
      </c>
      <c r="H159">
        <v>212</v>
      </c>
      <c r="I159" t="str">
        <f t="shared" si="8"/>
        <v>Mid-level</v>
      </c>
      <c r="J159">
        <v>131</v>
      </c>
      <c r="K159" t="str">
        <f t="shared" si="7"/>
        <v>Low-level</v>
      </c>
    </row>
    <row r="160" spans="1:11" x14ac:dyDescent="0.25">
      <c r="A160" t="s">
        <v>221</v>
      </c>
      <c r="B160" t="s">
        <v>34</v>
      </c>
      <c r="C160" t="s">
        <v>219</v>
      </c>
      <c r="D160">
        <v>8</v>
      </c>
      <c r="E160">
        <v>1900</v>
      </c>
      <c r="F160">
        <v>154</v>
      </c>
      <c r="G160" t="str">
        <f t="shared" si="6"/>
        <v>Low_level</v>
      </c>
      <c r="H160">
        <v>487</v>
      </c>
      <c r="I160" t="str">
        <f t="shared" si="8"/>
        <v>Mid-level</v>
      </c>
      <c r="J160">
        <v>128</v>
      </c>
      <c r="K160" t="str">
        <f t="shared" si="7"/>
        <v>Low-level</v>
      </c>
    </row>
    <row r="161" spans="1:11" x14ac:dyDescent="0.25">
      <c r="A161" t="s">
        <v>222</v>
      </c>
      <c r="B161" t="s">
        <v>34</v>
      </c>
      <c r="C161" t="s">
        <v>219</v>
      </c>
      <c r="D161">
        <v>8</v>
      </c>
      <c r="E161">
        <v>1900</v>
      </c>
      <c r="F161">
        <v>154</v>
      </c>
      <c r="G161" t="str">
        <f t="shared" si="6"/>
        <v>Low_level</v>
      </c>
      <c r="H161">
        <v>353</v>
      </c>
      <c r="I161" t="str">
        <f t="shared" si="8"/>
        <v>Mid-level</v>
      </c>
      <c r="J161">
        <v>125</v>
      </c>
      <c r="K161" t="str">
        <f t="shared" si="7"/>
        <v>Low-level</v>
      </c>
    </row>
    <row r="162" spans="1:11" x14ac:dyDescent="0.25">
      <c r="A162" t="s">
        <v>223</v>
      </c>
      <c r="B162" t="s">
        <v>34</v>
      </c>
      <c r="C162" t="s">
        <v>219</v>
      </c>
      <c r="D162">
        <v>8</v>
      </c>
      <c r="E162">
        <v>1900</v>
      </c>
      <c r="F162">
        <v>154</v>
      </c>
      <c r="G162" t="str">
        <f t="shared" si="6"/>
        <v>Low_level</v>
      </c>
      <c r="H162">
        <v>187</v>
      </c>
      <c r="I162" t="str">
        <f t="shared" si="8"/>
        <v>Low-level</v>
      </c>
      <c r="J162">
        <v>124</v>
      </c>
      <c r="K162" t="str">
        <f t="shared" si="7"/>
        <v>Low-level</v>
      </c>
    </row>
    <row r="163" spans="1:11" x14ac:dyDescent="0.25">
      <c r="A163" t="s">
        <v>224</v>
      </c>
      <c r="B163" t="s">
        <v>34</v>
      </c>
      <c r="C163" t="s">
        <v>217</v>
      </c>
      <c r="D163">
        <v>4</v>
      </c>
      <c r="E163">
        <v>1593</v>
      </c>
      <c r="F163">
        <v>185</v>
      </c>
      <c r="G163" t="str">
        <f t="shared" si="6"/>
        <v>Low_level</v>
      </c>
      <c r="H163">
        <v>155</v>
      </c>
      <c r="I163" t="str">
        <f t="shared" si="8"/>
        <v>Low-level</v>
      </c>
      <c r="J163">
        <v>123</v>
      </c>
      <c r="K163" t="str">
        <f t="shared" si="7"/>
        <v>Low-level</v>
      </c>
    </row>
    <row r="164" spans="1:11" x14ac:dyDescent="0.25">
      <c r="A164" t="s">
        <v>225</v>
      </c>
      <c r="B164" t="s">
        <v>9</v>
      </c>
      <c r="C164" t="s">
        <v>226</v>
      </c>
      <c r="D164">
        <v>2</v>
      </c>
      <c r="E164">
        <v>1500</v>
      </c>
      <c r="F164">
        <v>181</v>
      </c>
      <c r="G164" t="str">
        <f t="shared" si="6"/>
        <v>Low_level</v>
      </c>
      <c r="H164">
        <v>275</v>
      </c>
      <c r="I164" t="str">
        <f t="shared" si="8"/>
        <v>Mid-level</v>
      </c>
      <c r="J164">
        <v>113</v>
      </c>
      <c r="K164" t="str">
        <f t="shared" si="7"/>
        <v>Low-level</v>
      </c>
    </row>
    <row r="165" spans="1:11" x14ac:dyDescent="0.25">
      <c r="A165" t="s">
        <v>227</v>
      </c>
      <c r="B165" t="s">
        <v>34</v>
      </c>
      <c r="C165" t="s">
        <v>219</v>
      </c>
      <c r="D165">
        <v>8</v>
      </c>
      <c r="E165">
        <v>1900</v>
      </c>
      <c r="F165">
        <v>151</v>
      </c>
      <c r="G165" t="str">
        <f t="shared" si="6"/>
        <v>Low_level</v>
      </c>
      <c r="H165">
        <v>617</v>
      </c>
      <c r="I165" t="str">
        <f t="shared" si="8"/>
        <v>Mid-level</v>
      </c>
      <c r="J165">
        <v>110</v>
      </c>
      <c r="K165" t="str">
        <f t="shared" si="7"/>
        <v>Low-level</v>
      </c>
    </row>
    <row r="166" spans="1:11" x14ac:dyDescent="0.25">
      <c r="A166" t="s">
        <v>228</v>
      </c>
      <c r="B166" t="s">
        <v>229</v>
      </c>
      <c r="C166" t="s">
        <v>230</v>
      </c>
      <c r="D166">
        <v>4</v>
      </c>
      <c r="E166">
        <v>2014</v>
      </c>
      <c r="F166">
        <v>154</v>
      </c>
      <c r="G166" t="str">
        <f t="shared" si="6"/>
        <v>Low_level</v>
      </c>
      <c r="H166">
        <v>226</v>
      </c>
      <c r="I166" t="str">
        <f t="shared" si="8"/>
        <v>Mid-level</v>
      </c>
      <c r="J166">
        <v>108</v>
      </c>
      <c r="K166" t="str">
        <f t="shared" si="7"/>
        <v>Low-level</v>
      </c>
    </row>
    <row r="167" spans="1:11" x14ac:dyDescent="0.25">
      <c r="A167" t="s">
        <v>231</v>
      </c>
      <c r="B167" t="s">
        <v>121</v>
      </c>
      <c r="C167" t="s">
        <v>232</v>
      </c>
      <c r="D167">
        <v>8</v>
      </c>
      <c r="E167">
        <v>1742</v>
      </c>
      <c r="F167">
        <v>126</v>
      </c>
      <c r="G167" t="str">
        <f t="shared" si="6"/>
        <v>Low_level</v>
      </c>
      <c r="H167">
        <v>300</v>
      </c>
      <c r="I167" t="str">
        <f t="shared" si="8"/>
        <v>Mid-level</v>
      </c>
      <c r="J167">
        <v>108</v>
      </c>
      <c r="K167" t="str">
        <f t="shared" si="7"/>
        <v>Low-level</v>
      </c>
    </row>
    <row r="168" spans="1:11" x14ac:dyDescent="0.25">
      <c r="A168" t="s">
        <v>233</v>
      </c>
      <c r="B168" t="s">
        <v>130</v>
      </c>
      <c r="C168" t="s">
        <v>234</v>
      </c>
      <c r="D168">
        <v>8</v>
      </c>
      <c r="E168">
        <v>1709</v>
      </c>
      <c r="F168">
        <v>127</v>
      </c>
      <c r="G168" t="str">
        <f t="shared" si="6"/>
        <v>Low_level</v>
      </c>
      <c r="H168">
        <v>269</v>
      </c>
      <c r="I168" t="str">
        <f t="shared" si="8"/>
        <v>Mid-level</v>
      </c>
      <c r="J168">
        <v>107</v>
      </c>
      <c r="K168" t="str">
        <f t="shared" si="7"/>
        <v>Low-level</v>
      </c>
    </row>
    <row r="169" spans="1:11" x14ac:dyDescent="0.25">
      <c r="A169" t="s">
        <v>235</v>
      </c>
      <c r="B169" t="s">
        <v>34</v>
      </c>
      <c r="C169" t="s">
        <v>219</v>
      </c>
      <c r="D169">
        <v>8</v>
      </c>
      <c r="E169">
        <v>1900</v>
      </c>
      <c r="F169">
        <v>159</v>
      </c>
      <c r="G169" t="str">
        <f t="shared" si="6"/>
        <v>Low_level</v>
      </c>
      <c r="H169">
        <v>553</v>
      </c>
      <c r="I169" t="str">
        <f t="shared" si="8"/>
        <v>Mid-level</v>
      </c>
      <c r="J169">
        <v>102</v>
      </c>
      <c r="K169" t="str">
        <f t="shared" si="7"/>
        <v>Low-level</v>
      </c>
    </row>
    <row r="170" spans="1:11" x14ac:dyDescent="0.25">
      <c r="A170" t="s">
        <v>236</v>
      </c>
      <c r="B170" t="s">
        <v>34</v>
      </c>
      <c r="C170" t="s">
        <v>237</v>
      </c>
      <c r="D170">
        <v>8</v>
      </c>
      <c r="E170">
        <v>1843</v>
      </c>
      <c r="F170">
        <v>122</v>
      </c>
      <c r="G170" t="str">
        <f t="shared" si="6"/>
        <v>Low_level</v>
      </c>
      <c r="H170">
        <v>278</v>
      </c>
      <c r="I170" t="str">
        <f t="shared" si="8"/>
        <v>Mid-level</v>
      </c>
      <c r="J170">
        <v>102</v>
      </c>
      <c r="K170" t="str">
        <f t="shared" si="7"/>
        <v>Low-level</v>
      </c>
    </row>
    <row r="171" spans="1:11" x14ac:dyDescent="0.25">
      <c r="A171" t="s">
        <v>238</v>
      </c>
      <c r="B171" t="s">
        <v>121</v>
      </c>
      <c r="C171" t="s">
        <v>232</v>
      </c>
      <c r="D171">
        <v>8</v>
      </c>
      <c r="E171">
        <v>1742</v>
      </c>
      <c r="F171">
        <v>121</v>
      </c>
      <c r="G171" t="str">
        <f t="shared" si="6"/>
        <v>Low_level</v>
      </c>
      <c r="H171">
        <v>289</v>
      </c>
      <c r="I171" t="str">
        <f t="shared" si="8"/>
        <v>Mid-level</v>
      </c>
      <c r="J171">
        <v>102</v>
      </c>
      <c r="K171" t="str">
        <f t="shared" si="7"/>
        <v>Low-level</v>
      </c>
    </row>
    <row r="172" spans="1:11" x14ac:dyDescent="0.25">
      <c r="A172" t="s">
        <v>239</v>
      </c>
      <c r="B172" t="s">
        <v>121</v>
      </c>
      <c r="C172" t="s">
        <v>232</v>
      </c>
      <c r="D172">
        <v>8</v>
      </c>
      <c r="E172">
        <v>1742</v>
      </c>
      <c r="F172">
        <v>120</v>
      </c>
      <c r="G172" t="str">
        <f t="shared" si="6"/>
        <v>Low_level</v>
      </c>
      <c r="H172">
        <v>323</v>
      </c>
      <c r="I172" t="str">
        <f t="shared" si="8"/>
        <v>Mid-level</v>
      </c>
      <c r="J172">
        <v>101</v>
      </c>
      <c r="K172" t="str">
        <f t="shared" si="7"/>
        <v>Low-level</v>
      </c>
    </row>
    <row r="173" spans="1:11" x14ac:dyDescent="0.25">
      <c r="A173" t="s">
        <v>240</v>
      </c>
      <c r="B173" t="s">
        <v>34</v>
      </c>
      <c r="C173" t="s">
        <v>237</v>
      </c>
      <c r="D173">
        <v>8</v>
      </c>
      <c r="E173">
        <v>1843</v>
      </c>
      <c r="F173">
        <v>134</v>
      </c>
      <c r="G173" t="str">
        <f t="shared" si="6"/>
        <v>Low_level</v>
      </c>
      <c r="H173">
        <v>276</v>
      </c>
      <c r="I173" t="str">
        <f t="shared" si="8"/>
        <v>Mid-level</v>
      </c>
      <c r="J173">
        <v>100</v>
      </c>
      <c r="K173" t="str">
        <f t="shared" si="7"/>
        <v>Low-level</v>
      </c>
    </row>
    <row r="174" spans="1:11" x14ac:dyDescent="0.25">
      <c r="A174" t="s">
        <v>241</v>
      </c>
      <c r="B174" t="s">
        <v>121</v>
      </c>
      <c r="C174" t="s">
        <v>232</v>
      </c>
      <c r="D174">
        <v>8</v>
      </c>
      <c r="E174">
        <v>1742</v>
      </c>
      <c r="F174">
        <v>124</v>
      </c>
      <c r="G174" t="str">
        <f t="shared" si="6"/>
        <v>Low_level</v>
      </c>
      <c r="H174">
        <v>294</v>
      </c>
      <c r="I174" t="str">
        <f t="shared" si="8"/>
        <v>Mid-level</v>
      </c>
      <c r="J174">
        <v>100</v>
      </c>
      <c r="K174" t="str">
        <f t="shared" si="7"/>
        <v>Low-level</v>
      </c>
    </row>
    <row r="175" spans="1:11" x14ac:dyDescent="0.25">
      <c r="A175" t="s">
        <v>242</v>
      </c>
      <c r="B175" t="s">
        <v>54</v>
      </c>
      <c r="C175" t="s">
        <v>243</v>
      </c>
      <c r="D175">
        <v>8</v>
      </c>
      <c r="E175">
        <v>1800</v>
      </c>
      <c r="F175">
        <v>151</v>
      </c>
      <c r="G175" t="str">
        <f t="shared" si="6"/>
        <v>Low_level</v>
      </c>
      <c r="H175">
        <v>230</v>
      </c>
      <c r="I175" t="str">
        <f t="shared" si="8"/>
        <v>Mid-level</v>
      </c>
      <c r="J175">
        <v>97</v>
      </c>
      <c r="K175" t="str">
        <f t="shared" si="7"/>
        <v>Low-level</v>
      </c>
    </row>
    <row r="176" spans="1:11" x14ac:dyDescent="0.25">
      <c r="A176" t="s">
        <v>227</v>
      </c>
      <c r="B176" t="s">
        <v>121</v>
      </c>
      <c r="C176" t="s">
        <v>244</v>
      </c>
      <c r="D176">
        <v>8</v>
      </c>
      <c r="E176">
        <v>1690</v>
      </c>
      <c r="F176">
        <v>142</v>
      </c>
      <c r="G176" t="str">
        <f t="shared" si="6"/>
        <v>Low_level</v>
      </c>
      <c r="H176">
        <v>499</v>
      </c>
      <c r="I176" t="str">
        <f t="shared" si="8"/>
        <v>Mid-level</v>
      </c>
      <c r="J176">
        <v>95</v>
      </c>
      <c r="K176" t="str">
        <f t="shared" si="7"/>
        <v>Low-level</v>
      </c>
    </row>
    <row r="177" spans="1:11" x14ac:dyDescent="0.25">
      <c r="A177" t="s">
        <v>245</v>
      </c>
      <c r="B177" t="s">
        <v>34</v>
      </c>
      <c r="C177" t="s">
        <v>219</v>
      </c>
      <c r="D177">
        <v>8</v>
      </c>
      <c r="E177">
        <v>1900</v>
      </c>
      <c r="F177">
        <v>154</v>
      </c>
      <c r="G177" t="str">
        <f t="shared" si="6"/>
        <v>Low_level</v>
      </c>
      <c r="H177">
        <v>650</v>
      </c>
      <c r="I177" t="str">
        <f t="shared" si="8"/>
        <v>Mid-level</v>
      </c>
      <c r="J177">
        <v>93</v>
      </c>
      <c r="K177" t="str">
        <f t="shared" si="7"/>
        <v>Low-level</v>
      </c>
    </row>
    <row r="178" spans="1:11" x14ac:dyDescent="0.25">
      <c r="A178" t="s">
        <v>246</v>
      </c>
      <c r="B178" t="s">
        <v>54</v>
      </c>
      <c r="C178" t="s">
        <v>247</v>
      </c>
      <c r="D178">
        <v>8</v>
      </c>
      <c r="E178">
        <v>1800</v>
      </c>
      <c r="F178">
        <v>155</v>
      </c>
      <c r="G178" t="str">
        <f t="shared" si="6"/>
        <v>Low_level</v>
      </c>
      <c r="H178">
        <v>256</v>
      </c>
      <c r="I178" t="str">
        <f t="shared" si="8"/>
        <v>Mid-level</v>
      </c>
      <c r="J178">
        <v>88</v>
      </c>
      <c r="K178" t="str">
        <f t="shared" si="7"/>
        <v>Low-level</v>
      </c>
    </row>
    <row r="179" spans="1:11" x14ac:dyDescent="0.25">
      <c r="A179" t="s">
        <v>248</v>
      </c>
      <c r="B179" t="s">
        <v>34</v>
      </c>
      <c r="C179" t="s">
        <v>199</v>
      </c>
      <c r="D179">
        <v>8</v>
      </c>
      <c r="E179">
        <v>1708</v>
      </c>
      <c r="F179">
        <v>134</v>
      </c>
      <c r="G179" t="str">
        <f t="shared" si="6"/>
        <v>Low_level</v>
      </c>
      <c r="H179">
        <v>275</v>
      </c>
      <c r="I179" t="str">
        <f t="shared" si="8"/>
        <v>Mid-level</v>
      </c>
      <c r="J179">
        <v>88</v>
      </c>
      <c r="K179" t="str">
        <f t="shared" si="7"/>
        <v>Low-level</v>
      </c>
    </row>
    <row r="180" spans="1:11" x14ac:dyDescent="0.25">
      <c r="A180" t="s">
        <v>249</v>
      </c>
      <c r="B180" t="s">
        <v>121</v>
      </c>
      <c r="C180" t="s">
        <v>250</v>
      </c>
      <c r="D180">
        <v>8</v>
      </c>
      <c r="E180">
        <v>1742</v>
      </c>
      <c r="F180">
        <v>122</v>
      </c>
      <c r="G180" t="str">
        <f t="shared" si="6"/>
        <v>Low_level</v>
      </c>
      <c r="H180">
        <v>293</v>
      </c>
      <c r="I180" t="str">
        <f t="shared" si="8"/>
        <v>Mid-level</v>
      </c>
      <c r="J180">
        <v>85</v>
      </c>
      <c r="K180" t="str">
        <f t="shared" si="7"/>
        <v>Low-level</v>
      </c>
    </row>
    <row r="181" spans="1:11" x14ac:dyDescent="0.25">
      <c r="A181" t="s">
        <v>251</v>
      </c>
      <c r="B181" t="s">
        <v>34</v>
      </c>
      <c r="C181" t="s">
        <v>219</v>
      </c>
      <c r="D181">
        <v>8</v>
      </c>
      <c r="E181">
        <v>1900</v>
      </c>
      <c r="F181">
        <v>155</v>
      </c>
      <c r="G181" t="str">
        <f t="shared" si="6"/>
        <v>Low_level</v>
      </c>
      <c r="H181">
        <v>548</v>
      </c>
      <c r="I181" t="str">
        <f t="shared" si="8"/>
        <v>Mid-level</v>
      </c>
      <c r="J181">
        <v>80</v>
      </c>
      <c r="K181" t="str">
        <f t="shared" si="7"/>
        <v>Low-level</v>
      </c>
    </row>
    <row r="182" spans="1:11" x14ac:dyDescent="0.25">
      <c r="A182" t="s">
        <v>252</v>
      </c>
      <c r="B182" t="s">
        <v>121</v>
      </c>
      <c r="C182" t="s">
        <v>253</v>
      </c>
      <c r="D182">
        <v>8</v>
      </c>
      <c r="E182">
        <v>1500</v>
      </c>
      <c r="F182">
        <v>136</v>
      </c>
      <c r="G182" t="str">
        <f t="shared" si="6"/>
        <v>Low_level</v>
      </c>
      <c r="H182">
        <v>167</v>
      </c>
      <c r="I182" t="str">
        <f t="shared" si="8"/>
        <v>Low-level</v>
      </c>
      <c r="J182">
        <v>79</v>
      </c>
      <c r="K182" t="str">
        <f t="shared" si="7"/>
        <v>Low-level</v>
      </c>
    </row>
    <row r="183" spans="1:11" x14ac:dyDescent="0.25">
      <c r="A183" t="s">
        <v>254</v>
      </c>
      <c r="B183" t="s">
        <v>34</v>
      </c>
      <c r="C183" t="s">
        <v>219</v>
      </c>
      <c r="D183">
        <v>8</v>
      </c>
      <c r="E183">
        <v>1900</v>
      </c>
      <c r="F183">
        <v>147</v>
      </c>
      <c r="G183" t="str">
        <f t="shared" si="6"/>
        <v>Low_level</v>
      </c>
      <c r="H183">
        <v>585</v>
      </c>
      <c r="I183" t="str">
        <f t="shared" si="8"/>
        <v>Mid-level</v>
      </c>
      <c r="J183">
        <v>75</v>
      </c>
      <c r="K183" t="str">
        <f t="shared" si="7"/>
        <v>Low-level</v>
      </c>
    </row>
    <row r="184" spans="1:11" x14ac:dyDescent="0.25">
      <c r="A184" t="s">
        <v>255</v>
      </c>
      <c r="B184" t="s">
        <v>121</v>
      </c>
      <c r="C184" t="s">
        <v>256</v>
      </c>
      <c r="D184">
        <v>8</v>
      </c>
      <c r="E184">
        <v>1352</v>
      </c>
      <c r="F184">
        <v>89</v>
      </c>
      <c r="G184" t="str">
        <f t="shared" si="6"/>
        <v>Low_level</v>
      </c>
      <c r="H184">
        <v>210</v>
      </c>
      <c r="I184" t="str">
        <f t="shared" si="8"/>
        <v>Mid-level</v>
      </c>
      <c r="J184">
        <v>74</v>
      </c>
      <c r="K184" t="str">
        <f t="shared" si="7"/>
        <v>Low-level</v>
      </c>
    </row>
    <row r="185" spans="1:11" x14ac:dyDescent="0.25">
      <c r="A185" t="s">
        <v>257</v>
      </c>
      <c r="B185" t="s">
        <v>121</v>
      </c>
      <c r="C185" t="s">
        <v>258</v>
      </c>
      <c r="D185">
        <v>4</v>
      </c>
      <c r="E185">
        <v>1300</v>
      </c>
      <c r="F185">
        <v>133</v>
      </c>
      <c r="G185" t="str">
        <f t="shared" si="6"/>
        <v>Low_level</v>
      </c>
      <c r="H185">
        <v>400</v>
      </c>
      <c r="I185" t="str">
        <f t="shared" si="8"/>
        <v>Mid-level</v>
      </c>
      <c r="J185">
        <v>71</v>
      </c>
      <c r="K185" t="str">
        <f t="shared" si="7"/>
        <v>Low-level</v>
      </c>
    </row>
    <row r="186" spans="1:11" x14ac:dyDescent="0.25">
      <c r="A186" t="s">
        <v>259</v>
      </c>
      <c r="B186" t="s">
        <v>34</v>
      </c>
      <c r="C186" t="s">
        <v>260</v>
      </c>
      <c r="D186">
        <v>8</v>
      </c>
      <c r="E186">
        <v>1555</v>
      </c>
      <c r="F186">
        <v>85</v>
      </c>
      <c r="G186" t="str">
        <f t="shared" si="6"/>
        <v>Low_level</v>
      </c>
      <c r="H186">
        <v>111</v>
      </c>
      <c r="I186" t="str">
        <f t="shared" si="8"/>
        <v>Low-level</v>
      </c>
      <c r="J186">
        <v>71</v>
      </c>
      <c r="K186" t="str">
        <f t="shared" si="7"/>
        <v>Low-level</v>
      </c>
    </row>
    <row r="187" spans="1:11" x14ac:dyDescent="0.25">
      <c r="A187" t="s">
        <v>261</v>
      </c>
      <c r="B187" t="s">
        <v>34</v>
      </c>
      <c r="C187" t="s">
        <v>262</v>
      </c>
      <c r="D187">
        <v>6</v>
      </c>
      <c r="E187">
        <v>1440</v>
      </c>
      <c r="F187">
        <v>78</v>
      </c>
      <c r="G187" t="str">
        <f t="shared" si="6"/>
        <v>Low_level</v>
      </c>
      <c r="H187">
        <v>75</v>
      </c>
      <c r="I187" t="str">
        <f t="shared" si="8"/>
        <v>Low-level</v>
      </c>
      <c r="J187">
        <v>68</v>
      </c>
      <c r="K187" t="str">
        <f t="shared" si="7"/>
        <v>Low-level</v>
      </c>
    </row>
    <row r="188" spans="1:11" x14ac:dyDescent="0.25">
      <c r="A188" t="s">
        <v>263</v>
      </c>
      <c r="B188" t="s">
        <v>34</v>
      </c>
      <c r="C188" t="s">
        <v>219</v>
      </c>
      <c r="D188">
        <v>8</v>
      </c>
      <c r="E188">
        <v>1900</v>
      </c>
      <c r="F188">
        <v>146</v>
      </c>
      <c r="G188" t="str">
        <f t="shared" si="6"/>
        <v>Low_level</v>
      </c>
      <c r="H188">
        <v>504</v>
      </c>
      <c r="I188" t="str">
        <f t="shared" si="8"/>
        <v>Mid-level</v>
      </c>
      <c r="J188">
        <v>66</v>
      </c>
      <c r="K188" t="str">
        <f t="shared" si="7"/>
        <v>Low-level</v>
      </c>
    </row>
    <row r="189" spans="1:11" x14ac:dyDescent="0.25">
      <c r="A189" t="s">
        <v>264</v>
      </c>
      <c r="B189" t="s">
        <v>121</v>
      </c>
      <c r="C189" t="s">
        <v>265</v>
      </c>
      <c r="D189">
        <v>8</v>
      </c>
      <c r="E189">
        <v>2002</v>
      </c>
      <c r="F189">
        <v>96</v>
      </c>
      <c r="G189" t="str">
        <f t="shared" si="6"/>
        <v>Low_level</v>
      </c>
      <c r="H189">
        <v>177</v>
      </c>
      <c r="I189" t="str">
        <f t="shared" si="8"/>
        <v>Low-level</v>
      </c>
      <c r="J189">
        <v>56</v>
      </c>
      <c r="K189" t="str">
        <f t="shared" si="7"/>
        <v>Low-level</v>
      </c>
    </row>
  </sheetData>
  <autoFilter ref="A1:J1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209"/>
  <sheetViews>
    <sheetView topLeftCell="J136" workbookViewId="0">
      <selection activeCell="R141" sqref="R141"/>
    </sheetView>
  </sheetViews>
  <sheetFormatPr defaultRowHeight="15" x14ac:dyDescent="0.25"/>
  <cols>
    <col min="2" max="2" width="33" bestFit="1" customWidth="1"/>
    <col min="3" max="3" width="19.28515625" customWidth="1"/>
    <col min="4" max="4" width="33" customWidth="1"/>
    <col min="5" max="5" width="15.85546875" customWidth="1"/>
    <col min="6" max="6" width="3" customWidth="1"/>
    <col min="7" max="15" width="4" customWidth="1"/>
    <col min="16" max="16" width="13.140625" customWidth="1"/>
    <col min="17" max="17" width="17.7109375" customWidth="1"/>
    <col min="18" max="18" width="9.7109375" customWidth="1"/>
    <col min="19" max="19" width="11.28515625" customWidth="1"/>
    <col min="20" max="150" width="4" customWidth="1"/>
    <col min="151" max="152" width="5" customWidth="1"/>
    <col min="153" max="153" width="11.28515625" bestFit="1" customWidth="1"/>
  </cols>
  <sheetData>
    <row r="3" spans="2:3" x14ac:dyDescent="0.25">
      <c r="B3" s="1" t="s">
        <v>269</v>
      </c>
      <c r="C3" t="s">
        <v>271</v>
      </c>
    </row>
    <row r="4" spans="2:3" x14ac:dyDescent="0.25">
      <c r="B4" s="2" t="s">
        <v>59</v>
      </c>
      <c r="C4" s="3">
        <v>422</v>
      </c>
    </row>
    <row r="5" spans="2:3" x14ac:dyDescent="0.25">
      <c r="B5" s="2" t="s">
        <v>62</v>
      </c>
      <c r="C5" s="3">
        <v>447</v>
      </c>
    </row>
    <row r="6" spans="2:3" x14ac:dyDescent="0.25">
      <c r="B6" s="2" t="s">
        <v>71</v>
      </c>
      <c r="C6" s="3">
        <v>434</v>
      </c>
    </row>
    <row r="7" spans="2:3" x14ac:dyDescent="0.25">
      <c r="B7" s="2" t="s">
        <v>97</v>
      </c>
      <c r="C7" s="3">
        <v>413</v>
      </c>
    </row>
    <row r="8" spans="2:3" x14ac:dyDescent="0.25">
      <c r="B8" s="2" t="s">
        <v>222</v>
      </c>
      <c r="C8" s="3">
        <v>154</v>
      </c>
    </row>
    <row r="9" spans="2:3" x14ac:dyDescent="0.25">
      <c r="B9" s="2" t="s">
        <v>224</v>
      </c>
      <c r="C9" s="3">
        <v>185</v>
      </c>
    </row>
    <row r="10" spans="2:3" x14ac:dyDescent="0.25">
      <c r="B10" s="2" t="s">
        <v>223</v>
      </c>
      <c r="C10" s="3">
        <v>154</v>
      </c>
    </row>
    <row r="11" spans="2:3" x14ac:dyDescent="0.25">
      <c r="B11" s="2" t="s">
        <v>218</v>
      </c>
      <c r="C11" s="3">
        <v>154</v>
      </c>
    </row>
    <row r="12" spans="2:3" x14ac:dyDescent="0.25">
      <c r="B12" s="2" t="s">
        <v>127</v>
      </c>
      <c r="C12" s="3">
        <v>201</v>
      </c>
    </row>
    <row r="13" spans="2:3" x14ac:dyDescent="0.25">
      <c r="B13" s="2" t="s">
        <v>153</v>
      </c>
      <c r="C13" s="3">
        <v>221</v>
      </c>
    </row>
    <row r="14" spans="2:3" x14ac:dyDescent="0.25">
      <c r="B14" s="2" t="s">
        <v>205</v>
      </c>
      <c r="C14" s="3">
        <v>155</v>
      </c>
    </row>
    <row r="15" spans="2:3" x14ac:dyDescent="0.25">
      <c r="B15" s="2" t="s">
        <v>198</v>
      </c>
      <c r="C15" s="3">
        <v>164</v>
      </c>
    </row>
    <row r="16" spans="2:3" x14ac:dyDescent="0.25">
      <c r="B16" s="2" t="s">
        <v>98</v>
      </c>
      <c r="C16" s="3">
        <v>331</v>
      </c>
    </row>
    <row r="17" spans="2:5" x14ac:dyDescent="0.25">
      <c r="B17" s="2" t="s">
        <v>95</v>
      </c>
      <c r="C17" s="3">
        <v>338</v>
      </c>
    </row>
    <row r="18" spans="2:5" x14ac:dyDescent="0.25">
      <c r="B18" s="2" t="s">
        <v>162</v>
      </c>
      <c r="C18" s="3">
        <v>225</v>
      </c>
    </row>
    <row r="19" spans="2:5" x14ac:dyDescent="0.25">
      <c r="B19" s="2" t="s">
        <v>143</v>
      </c>
      <c r="C19" s="3">
        <v>252</v>
      </c>
    </row>
    <row r="20" spans="2:5" x14ac:dyDescent="0.25">
      <c r="B20" s="2" t="s">
        <v>138</v>
      </c>
      <c r="C20" s="3">
        <v>258</v>
      </c>
    </row>
    <row r="21" spans="2:5" x14ac:dyDescent="0.25">
      <c r="B21" s="2" t="s">
        <v>24</v>
      </c>
      <c r="C21" s="3">
        <v>317</v>
      </c>
      <c r="D21" s="1" t="s">
        <v>269</v>
      </c>
      <c r="E21" t="s">
        <v>272</v>
      </c>
    </row>
    <row r="22" spans="2:5" x14ac:dyDescent="0.25">
      <c r="B22" s="2" t="s">
        <v>27</v>
      </c>
      <c r="C22" s="3">
        <v>314</v>
      </c>
      <c r="D22" s="2" t="s">
        <v>59</v>
      </c>
      <c r="E22" s="3">
        <v>1417</v>
      </c>
    </row>
    <row r="23" spans="2:5" x14ac:dyDescent="0.25">
      <c r="B23" s="2" t="s">
        <v>216</v>
      </c>
      <c r="C23" s="3">
        <v>157</v>
      </c>
      <c r="D23" s="2" t="s">
        <v>62</v>
      </c>
      <c r="E23" s="3">
        <v>1810</v>
      </c>
    </row>
    <row r="24" spans="2:5" x14ac:dyDescent="0.25">
      <c r="B24" s="2" t="s">
        <v>170</v>
      </c>
      <c r="C24" s="3">
        <v>309</v>
      </c>
      <c r="D24" s="2" t="s">
        <v>71</v>
      </c>
      <c r="E24" s="3">
        <v>1365</v>
      </c>
    </row>
    <row r="25" spans="2:5" x14ac:dyDescent="0.25">
      <c r="B25" s="2" t="s">
        <v>174</v>
      </c>
      <c r="C25" s="3">
        <v>282</v>
      </c>
      <c r="D25" s="2" t="s">
        <v>97</v>
      </c>
      <c r="E25" s="3">
        <v>1638</v>
      </c>
    </row>
    <row r="26" spans="2:5" x14ac:dyDescent="0.25">
      <c r="B26" s="2" t="s">
        <v>154</v>
      </c>
      <c r="C26" s="3">
        <v>330</v>
      </c>
      <c r="D26" s="2" t="s">
        <v>222</v>
      </c>
      <c r="E26" s="3">
        <v>353</v>
      </c>
    </row>
    <row r="27" spans="2:5" x14ac:dyDescent="0.25">
      <c r="B27" s="2" t="s">
        <v>146</v>
      </c>
      <c r="C27" s="3">
        <v>378</v>
      </c>
      <c r="D27" s="2" t="s">
        <v>224</v>
      </c>
      <c r="E27" s="3">
        <v>155</v>
      </c>
    </row>
    <row r="28" spans="2:5" x14ac:dyDescent="0.25">
      <c r="B28" s="2" t="s">
        <v>129</v>
      </c>
      <c r="C28" s="3">
        <v>441</v>
      </c>
      <c r="D28" s="2" t="s">
        <v>223</v>
      </c>
      <c r="E28" s="3">
        <v>187</v>
      </c>
    </row>
    <row r="29" spans="2:5" x14ac:dyDescent="0.25">
      <c r="B29" s="2" t="s">
        <v>259</v>
      </c>
      <c r="C29" s="3">
        <v>85</v>
      </c>
      <c r="D29" s="2" t="s">
        <v>218</v>
      </c>
      <c r="E29" s="3">
        <v>188</v>
      </c>
    </row>
    <row r="30" spans="2:5" x14ac:dyDescent="0.25">
      <c r="B30" s="2" t="s">
        <v>169</v>
      </c>
      <c r="C30" s="3">
        <v>304</v>
      </c>
      <c r="D30" s="2" t="s">
        <v>127</v>
      </c>
      <c r="E30" s="3">
        <v>807</v>
      </c>
    </row>
    <row r="31" spans="2:5" x14ac:dyDescent="0.25">
      <c r="B31" s="2" t="s">
        <v>172</v>
      </c>
      <c r="C31" s="3">
        <v>283</v>
      </c>
      <c r="D31" s="2" t="s">
        <v>153</v>
      </c>
      <c r="E31" s="3">
        <v>787</v>
      </c>
    </row>
    <row r="32" spans="2:5" x14ac:dyDescent="0.25">
      <c r="B32" s="2" t="s">
        <v>233</v>
      </c>
      <c r="C32" s="3">
        <v>127</v>
      </c>
      <c r="D32" s="2" t="s">
        <v>205</v>
      </c>
      <c r="E32" s="3">
        <v>331</v>
      </c>
    </row>
    <row r="33" spans="2:17" x14ac:dyDescent="0.25">
      <c r="B33" s="2" t="s">
        <v>171</v>
      </c>
      <c r="C33" s="3">
        <v>290</v>
      </c>
      <c r="D33" s="2" t="s">
        <v>198</v>
      </c>
      <c r="E33" s="3">
        <v>356</v>
      </c>
    </row>
    <row r="34" spans="2:17" x14ac:dyDescent="0.25">
      <c r="B34" s="2" t="s">
        <v>202</v>
      </c>
      <c r="C34" s="3">
        <v>312</v>
      </c>
      <c r="D34" s="2" t="s">
        <v>98</v>
      </c>
      <c r="E34" s="3">
        <v>1039</v>
      </c>
    </row>
    <row r="35" spans="2:17" x14ac:dyDescent="0.25">
      <c r="B35" s="2" t="s">
        <v>181</v>
      </c>
      <c r="C35" s="3">
        <v>307</v>
      </c>
      <c r="D35" s="2" t="s">
        <v>95</v>
      </c>
      <c r="E35" s="3">
        <v>1029</v>
      </c>
    </row>
    <row r="36" spans="2:17" x14ac:dyDescent="0.25">
      <c r="B36" s="2" t="s">
        <v>136</v>
      </c>
      <c r="C36" s="3">
        <v>425</v>
      </c>
      <c r="D36" s="2" t="s">
        <v>162</v>
      </c>
      <c r="E36" s="3">
        <v>493</v>
      </c>
    </row>
    <row r="37" spans="2:17" x14ac:dyDescent="0.25">
      <c r="B37" s="2" t="s">
        <v>142</v>
      </c>
      <c r="C37" s="3">
        <v>392</v>
      </c>
      <c r="D37" s="2" t="s">
        <v>143</v>
      </c>
      <c r="E37" s="3">
        <v>641</v>
      </c>
    </row>
    <row r="38" spans="2:17" x14ac:dyDescent="0.25">
      <c r="B38" s="2" t="s">
        <v>48</v>
      </c>
      <c r="C38" s="3">
        <v>539</v>
      </c>
      <c r="D38" s="2" t="s">
        <v>138</v>
      </c>
      <c r="E38" s="3">
        <v>620</v>
      </c>
    </row>
    <row r="39" spans="2:17" x14ac:dyDescent="0.25">
      <c r="B39" s="2" t="s">
        <v>44</v>
      </c>
      <c r="C39" s="3">
        <v>559</v>
      </c>
      <c r="D39" s="2" t="s">
        <v>24</v>
      </c>
      <c r="E39" s="3">
        <v>1374</v>
      </c>
    </row>
    <row r="40" spans="2:17" x14ac:dyDescent="0.25">
      <c r="B40" s="2" t="s">
        <v>18</v>
      </c>
      <c r="C40" s="3">
        <v>881</v>
      </c>
      <c r="D40" s="2" t="s">
        <v>27</v>
      </c>
      <c r="E40" s="3">
        <v>1368</v>
      </c>
    </row>
    <row r="41" spans="2:17" x14ac:dyDescent="0.25">
      <c r="B41" s="2" t="s">
        <v>212</v>
      </c>
      <c r="C41" s="3">
        <v>244</v>
      </c>
      <c r="D41" s="2" t="s">
        <v>216</v>
      </c>
      <c r="E41" s="3">
        <v>254</v>
      </c>
    </row>
    <row r="42" spans="2:17" x14ac:dyDescent="0.25">
      <c r="B42" s="2" t="s">
        <v>46</v>
      </c>
      <c r="C42" s="3">
        <v>552</v>
      </c>
      <c r="D42" s="2" t="s">
        <v>170</v>
      </c>
      <c r="E42" s="3">
        <v>827</v>
      </c>
    </row>
    <row r="43" spans="2:17" x14ac:dyDescent="0.25">
      <c r="B43" s="2" t="s">
        <v>17</v>
      </c>
      <c r="C43" s="3">
        <v>899</v>
      </c>
      <c r="D43" s="2" t="s">
        <v>174</v>
      </c>
      <c r="E43" s="3">
        <v>813</v>
      </c>
      <c r="P43" s="1" t="s">
        <v>269</v>
      </c>
      <c r="Q43" t="s">
        <v>273</v>
      </c>
    </row>
    <row r="44" spans="2:17" x14ac:dyDescent="0.25">
      <c r="B44" s="2" t="s">
        <v>225</v>
      </c>
      <c r="C44" s="3">
        <v>181</v>
      </c>
      <c r="D44" s="2" t="s">
        <v>154</v>
      </c>
      <c r="E44" s="3">
        <v>945</v>
      </c>
      <c r="P44" s="2">
        <v>2</v>
      </c>
      <c r="Q44" s="4">
        <v>3.7234042553191488E-2</v>
      </c>
    </row>
    <row r="45" spans="2:17" x14ac:dyDescent="0.25">
      <c r="B45" s="2" t="s">
        <v>106</v>
      </c>
      <c r="C45" s="3">
        <v>598</v>
      </c>
      <c r="D45" s="2" t="s">
        <v>146</v>
      </c>
      <c r="E45" s="3">
        <v>1035</v>
      </c>
      <c r="P45" s="2">
        <v>3</v>
      </c>
      <c r="Q45" s="4">
        <v>5.3191489361702126E-3</v>
      </c>
    </row>
    <row r="46" spans="2:17" x14ac:dyDescent="0.25">
      <c r="B46" s="2" t="s">
        <v>15</v>
      </c>
      <c r="C46" s="3">
        <v>1011</v>
      </c>
      <c r="D46" s="2" t="s">
        <v>129</v>
      </c>
      <c r="E46" s="3">
        <v>1290</v>
      </c>
      <c r="P46" s="2">
        <v>4</v>
      </c>
      <c r="Q46" s="4">
        <v>4.7872340425531915E-2</v>
      </c>
    </row>
    <row r="47" spans="2:17" x14ac:dyDescent="0.25">
      <c r="B47" s="2" t="s">
        <v>42</v>
      </c>
      <c r="C47" s="3">
        <v>678</v>
      </c>
      <c r="D47" s="2" t="s">
        <v>259</v>
      </c>
      <c r="E47" s="3">
        <v>111</v>
      </c>
      <c r="P47" s="2">
        <v>6</v>
      </c>
      <c r="Q47" s="4">
        <v>0.13829787234042554</v>
      </c>
    </row>
    <row r="48" spans="2:17" x14ac:dyDescent="0.25">
      <c r="B48" s="2" t="s">
        <v>108</v>
      </c>
      <c r="C48" s="3">
        <v>617</v>
      </c>
      <c r="D48" s="2" t="s">
        <v>169</v>
      </c>
      <c r="E48" s="3">
        <v>853</v>
      </c>
      <c r="P48" s="2">
        <v>8</v>
      </c>
      <c r="Q48" s="4">
        <v>0.77127659574468088</v>
      </c>
    </row>
    <row r="49" spans="2:17" x14ac:dyDescent="0.25">
      <c r="B49" s="2" t="s">
        <v>37</v>
      </c>
      <c r="C49" s="3">
        <v>694</v>
      </c>
      <c r="D49" s="2" t="s">
        <v>172</v>
      </c>
      <c r="E49" s="3">
        <v>747</v>
      </c>
      <c r="P49" s="2" t="s">
        <v>270</v>
      </c>
      <c r="Q49" s="4">
        <v>1</v>
      </c>
    </row>
    <row r="50" spans="2:17" x14ac:dyDescent="0.25">
      <c r="B50" s="2" t="s">
        <v>13</v>
      </c>
      <c r="C50" s="3">
        <v>1013</v>
      </c>
      <c r="D50" s="2" t="s">
        <v>233</v>
      </c>
      <c r="E50" s="3">
        <v>269</v>
      </c>
    </row>
    <row r="51" spans="2:17" x14ac:dyDescent="0.25">
      <c r="B51" s="2" t="s">
        <v>148</v>
      </c>
      <c r="C51" s="3">
        <v>376</v>
      </c>
      <c r="D51" s="2" t="s">
        <v>171</v>
      </c>
      <c r="E51" s="3">
        <v>824</v>
      </c>
    </row>
    <row r="52" spans="2:17" x14ac:dyDescent="0.25">
      <c r="B52" s="2" t="s">
        <v>150</v>
      </c>
      <c r="C52" s="3">
        <v>360</v>
      </c>
      <c r="D52" s="2" t="s">
        <v>202</v>
      </c>
      <c r="E52" s="3">
        <v>605</v>
      </c>
    </row>
    <row r="53" spans="2:17" x14ac:dyDescent="0.25">
      <c r="B53" s="2" t="s">
        <v>41</v>
      </c>
      <c r="C53" s="3">
        <v>680</v>
      </c>
      <c r="D53" s="2" t="s">
        <v>181</v>
      </c>
      <c r="E53" s="3">
        <v>522</v>
      </c>
    </row>
    <row r="54" spans="2:17" x14ac:dyDescent="0.25">
      <c r="B54" s="2" t="s">
        <v>39</v>
      </c>
      <c r="C54" s="3">
        <v>681</v>
      </c>
      <c r="D54" s="2" t="s">
        <v>136</v>
      </c>
      <c r="E54" s="3">
        <v>716</v>
      </c>
    </row>
    <row r="55" spans="2:17" x14ac:dyDescent="0.25">
      <c r="B55" s="2" t="s">
        <v>30</v>
      </c>
      <c r="C55" s="3">
        <v>683</v>
      </c>
      <c r="D55" s="2" t="s">
        <v>142</v>
      </c>
      <c r="E55" s="3">
        <v>709</v>
      </c>
    </row>
    <row r="56" spans="2:17" x14ac:dyDescent="0.25">
      <c r="B56" s="2" t="s">
        <v>31</v>
      </c>
      <c r="C56" s="3">
        <v>696</v>
      </c>
      <c r="D56" s="2" t="s">
        <v>48</v>
      </c>
      <c r="E56" s="3">
        <v>1110</v>
      </c>
    </row>
    <row r="57" spans="2:17" x14ac:dyDescent="0.25">
      <c r="B57" s="2" t="s">
        <v>28</v>
      </c>
      <c r="C57" s="3">
        <v>697</v>
      </c>
      <c r="D57" s="2" t="s">
        <v>44</v>
      </c>
      <c r="E57" s="3">
        <v>1134</v>
      </c>
    </row>
    <row r="58" spans="2:17" x14ac:dyDescent="0.25">
      <c r="B58" s="2" t="s">
        <v>20</v>
      </c>
      <c r="C58" s="3">
        <v>859</v>
      </c>
      <c r="D58" s="2" t="s">
        <v>18</v>
      </c>
      <c r="E58" s="3">
        <v>1950</v>
      </c>
    </row>
    <row r="59" spans="2:17" x14ac:dyDescent="0.25">
      <c r="B59" s="2" t="s">
        <v>21</v>
      </c>
      <c r="C59" s="3">
        <v>856</v>
      </c>
      <c r="D59" s="2" t="s">
        <v>212</v>
      </c>
      <c r="E59" s="3">
        <v>376</v>
      </c>
      <c r="P59" s="1" t="s">
        <v>269</v>
      </c>
      <c r="Q59" t="s">
        <v>273</v>
      </c>
    </row>
    <row r="60" spans="2:17" x14ac:dyDescent="0.25">
      <c r="B60" s="2" t="s">
        <v>23</v>
      </c>
      <c r="C60" s="3">
        <v>848</v>
      </c>
      <c r="D60" s="2" t="s">
        <v>46</v>
      </c>
      <c r="E60" s="3">
        <v>1128</v>
      </c>
      <c r="P60" s="2" t="s">
        <v>9</v>
      </c>
      <c r="Q60" s="3">
        <v>44</v>
      </c>
    </row>
    <row r="61" spans="2:17" x14ac:dyDescent="0.25">
      <c r="B61" s="2" t="s">
        <v>22</v>
      </c>
      <c r="C61" s="3">
        <v>866</v>
      </c>
      <c r="D61" s="2" t="s">
        <v>17</v>
      </c>
      <c r="E61" s="3">
        <v>2095</v>
      </c>
      <c r="P61" s="2" t="s">
        <v>25</v>
      </c>
      <c r="Q61" s="3">
        <v>2</v>
      </c>
    </row>
    <row r="62" spans="2:17" x14ac:dyDescent="0.25">
      <c r="B62" s="2" t="s">
        <v>16</v>
      </c>
      <c r="C62" s="3">
        <v>916</v>
      </c>
      <c r="D62" s="2" t="s">
        <v>225</v>
      </c>
      <c r="E62" s="3">
        <v>275</v>
      </c>
      <c r="P62" s="2" t="s">
        <v>130</v>
      </c>
      <c r="Q62" s="3">
        <v>10</v>
      </c>
    </row>
    <row r="63" spans="2:17" x14ac:dyDescent="0.25">
      <c r="B63" s="2" t="s">
        <v>12</v>
      </c>
      <c r="C63" s="3">
        <v>924</v>
      </c>
      <c r="D63" s="2" t="s">
        <v>106</v>
      </c>
      <c r="E63" s="3">
        <v>1048</v>
      </c>
      <c r="P63" s="2" t="s">
        <v>54</v>
      </c>
      <c r="Q63" s="3">
        <v>9</v>
      </c>
    </row>
    <row r="64" spans="2:17" x14ac:dyDescent="0.25">
      <c r="B64" s="2" t="s">
        <v>11</v>
      </c>
      <c r="C64" s="3">
        <v>931</v>
      </c>
      <c r="D64" s="2" t="s">
        <v>15</v>
      </c>
      <c r="E64" s="3">
        <v>2842</v>
      </c>
      <c r="P64" s="2" t="s">
        <v>229</v>
      </c>
      <c r="Q64" s="3">
        <v>1</v>
      </c>
    </row>
    <row r="65" spans="2:17" x14ac:dyDescent="0.25">
      <c r="B65" s="2" t="s">
        <v>8</v>
      </c>
      <c r="C65" s="3">
        <v>935</v>
      </c>
      <c r="D65" s="2" t="s">
        <v>42</v>
      </c>
      <c r="E65" s="3">
        <v>1878</v>
      </c>
      <c r="P65" s="2" t="s">
        <v>34</v>
      </c>
      <c r="Q65" s="3">
        <v>105</v>
      </c>
    </row>
    <row r="66" spans="2:17" x14ac:dyDescent="0.25">
      <c r="B66" s="2" t="s">
        <v>193</v>
      </c>
      <c r="C66" s="3">
        <v>279</v>
      </c>
      <c r="D66" s="2" t="s">
        <v>108</v>
      </c>
      <c r="E66" s="3">
        <v>1059</v>
      </c>
      <c r="P66" s="2" t="s">
        <v>121</v>
      </c>
      <c r="Q66" s="3">
        <v>16</v>
      </c>
    </row>
    <row r="67" spans="2:17" x14ac:dyDescent="0.25">
      <c r="B67" s="2" t="s">
        <v>192</v>
      </c>
      <c r="C67" s="3">
        <v>280</v>
      </c>
      <c r="D67" s="2" t="s">
        <v>37</v>
      </c>
      <c r="E67" s="3">
        <v>1903</v>
      </c>
      <c r="P67" s="2" t="s">
        <v>188</v>
      </c>
      <c r="Q67" s="3">
        <v>1</v>
      </c>
    </row>
    <row r="68" spans="2:17" x14ac:dyDescent="0.25">
      <c r="B68" s="2" t="s">
        <v>145</v>
      </c>
      <c r="C68" s="3">
        <v>354</v>
      </c>
      <c r="D68" s="2" t="s">
        <v>13</v>
      </c>
      <c r="E68" s="3">
        <v>2824</v>
      </c>
      <c r="P68" s="2" t="s">
        <v>270</v>
      </c>
      <c r="Q68" s="3">
        <v>188</v>
      </c>
    </row>
    <row r="69" spans="2:17" x14ac:dyDescent="0.25">
      <c r="B69" s="2" t="s">
        <v>144</v>
      </c>
      <c r="C69" s="3">
        <v>357</v>
      </c>
      <c r="D69" s="2" t="s">
        <v>148</v>
      </c>
      <c r="E69" s="3">
        <v>727</v>
      </c>
    </row>
    <row r="70" spans="2:17" x14ac:dyDescent="0.25">
      <c r="B70" s="2" t="s">
        <v>123</v>
      </c>
      <c r="C70" s="3">
        <v>411</v>
      </c>
      <c r="D70" s="2" t="s">
        <v>150</v>
      </c>
      <c r="E70" s="3">
        <v>679</v>
      </c>
    </row>
    <row r="71" spans="2:17" x14ac:dyDescent="0.25">
      <c r="B71" s="2" t="s">
        <v>126</v>
      </c>
      <c r="C71" s="3">
        <v>408</v>
      </c>
      <c r="D71" s="2" t="s">
        <v>41</v>
      </c>
      <c r="E71" s="3">
        <v>1938</v>
      </c>
    </row>
    <row r="72" spans="2:17" x14ac:dyDescent="0.25">
      <c r="B72" s="2" t="s">
        <v>185</v>
      </c>
      <c r="C72" s="3">
        <v>298</v>
      </c>
      <c r="D72" s="2" t="s">
        <v>39</v>
      </c>
      <c r="E72" s="3">
        <v>1942</v>
      </c>
    </row>
    <row r="73" spans="2:17" x14ac:dyDescent="0.25">
      <c r="B73" s="2" t="s">
        <v>32</v>
      </c>
      <c r="C73" s="3">
        <v>673</v>
      </c>
      <c r="D73" s="2" t="s">
        <v>30</v>
      </c>
      <c r="E73" s="3">
        <v>1363</v>
      </c>
    </row>
    <row r="74" spans="2:17" x14ac:dyDescent="0.25">
      <c r="B74" s="2" t="s">
        <v>125</v>
      </c>
      <c r="C74" s="3">
        <v>403</v>
      </c>
      <c r="D74" s="2" t="s">
        <v>31</v>
      </c>
      <c r="E74" s="3">
        <v>1369</v>
      </c>
    </row>
    <row r="75" spans="2:17" x14ac:dyDescent="0.25">
      <c r="B75" s="2" t="s">
        <v>47</v>
      </c>
      <c r="C75" s="3">
        <v>520</v>
      </c>
      <c r="D75" s="2" t="s">
        <v>28</v>
      </c>
      <c r="E75" s="3">
        <v>1375</v>
      </c>
    </row>
    <row r="76" spans="2:17" x14ac:dyDescent="0.25">
      <c r="B76" s="2" t="s">
        <v>49</v>
      </c>
      <c r="C76" s="3">
        <v>546</v>
      </c>
      <c r="D76" s="2" t="s">
        <v>20</v>
      </c>
      <c r="E76" s="3">
        <v>1584</v>
      </c>
    </row>
    <row r="77" spans="2:17" x14ac:dyDescent="0.25">
      <c r="B77" s="2" t="s">
        <v>50</v>
      </c>
      <c r="C77" s="3">
        <v>549</v>
      </c>
      <c r="D77" s="2" t="s">
        <v>21</v>
      </c>
      <c r="E77" s="3">
        <v>1578</v>
      </c>
      <c r="P77" s="1" t="s">
        <v>269</v>
      </c>
      <c r="Q77" t="s">
        <v>274</v>
      </c>
    </row>
    <row r="78" spans="2:17" x14ac:dyDescent="0.25">
      <c r="B78" s="2" t="s">
        <v>173</v>
      </c>
      <c r="C78" s="3">
        <v>337</v>
      </c>
      <c r="D78" s="2" t="s">
        <v>23</v>
      </c>
      <c r="E78" s="3">
        <v>1564</v>
      </c>
      <c r="P78" s="2" t="s">
        <v>9</v>
      </c>
      <c r="Q78" s="4">
        <v>0.23404255319148937</v>
      </c>
    </row>
    <row r="79" spans="2:17" x14ac:dyDescent="0.25">
      <c r="B79" s="2" t="s">
        <v>186</v>
      </c>
      <c r="C79" s="3">
        <v>215</v>
      </c>
      <c r="D79" s="2" t="s">
        <v>22</v>
      </c>
      <c r="E79" s="3">
        <v>1579</v>
      </c>
      <c r="P79" s="2" t="s">
        <v>25</v>
      </c>
      <c r="Q79" s="4">
        <v>1.0638297872340425E-2</v>
      </c>
    </row>
    <row r="80" spans="2:17" x14ac:dyDescent="0.25">
      <c r="B80" s="2" t="s">
        <v>116</v>
      </c>
      <c r="C80" s="3">
        <v>299</v>
      </c>
      <c r="D80" s="2" t="s">
        <v>16</v>
      </c>
      <c r="E80" s="3">
        <v>1831</v>
      </c>
      <c r="P80" s="2" t="s">
        <v>130</v>
      </c>
      <c r="Q80" s="4">
        <v>5.3191489361702128E-2</v>
      </c>
    </row>
    <row r="81" spans="2:17" x14ac:dyDescent="0.25">
      <c r="B81" s="2" t="s">
        <v>261</v>
      </c>
      <c r="C81" s="3">
        <v>78</v>
      </c>
      <c r="D81" s="2" t="s">
        <v>12</v>
      </c>
      <c r="E81" s="3">
        <v>1852</v>
      </c>
      <c r="P81" s="2" t="s">
        <v>54</v>
      </c>
      <c r="Q81" s="4">
        <v>4.7872340425531915E-2</v>
      </c>
    </row>
    <row r="82" spans="2:17" x14ac:dyDescent="0.25">
      <c r="B82" s="2" t="s">
        <v>263</v>
      </c>
      <c r="C82" s="3">
        <v>146</v>
      </c>
      <c r="D82" s="2" t="s">
        <v>11</v>
      </c>
      <c r="E82" s="3">
        <v>2261</v>
      </c>
      <c r="P82" s="2" t="s">
        <v>229</v>
      </c>
      <c r="Q82" s="4">
        <v>5.3191489361702126E-3</v>
      </c>
    </row>
    <row r="83" spans="2:17" x14ac:dyDescent="0.25">
      <c r="B83" s="2" t="s">
        <v>114</v>
      </c>
      <c r="C83" s="3">
        <v>296</v>
      </c>
      <c r="D83" s="2" t="s">
        <v>8</v>
      </c>
      <c r="E83" s="3">
        <v>2273</v>
      </c>
      <c r="P83" s="2" t="s">
        <v>34</v>
      </c>
      <c r="Q83" s="4">
        <v>0.55851063829787229</v>
      </c>
    </row>
    <row r="84" spans="2:17" x14ac:dyDescent="0.25">
      <c r="B84" s="2" t="s">
        <v>33</v>
      </c>
      <c r="C84" s="3">
        <v>384</v>
      </c>
      <c r="D84" s="2" t="s">
        <v>193</v>
      </c>
      <c r="E84" s="3">
        <v>502</v>
      </c>
      <c r="P84" s="2" t="s">
        <v>121</v>
      </c>
      <c r="Q84" s="4">
        <v>8.5106382978723402E-2</v>
      </c>
    </row>
    <row r="85" spans="2:17" x14ac:dyDescent="0.25">
      <c r="B85" s="2" t="s">
        <v>228</v>
      </c>
      <c r="C85" s="3">
        <v>154</v>
      </c>
      <c r="D85" s="2" t="s">
        <v>192</v>
      </c>
      <c r="E85" s="3">
        <v>508</v>
      </c>
      <c r="P85" s="2" t="s">
        <v>188</v>
      </c>
      <c r="Q85" s="4">
        <v>5.3191489361702126E-3</v>
      </c>
    </row>
    <row r="86" spans="2:17" x14ac:dyDescent="0.25">
      <c r="B86" s="2" t="s">
        <v>221</v>
      </c>
      <c r="C86" s="3">
        <v>154</v>
      </c>
      <c r="D86" s="2" t="s">
        <v>145</v>
      </c>
      <c r="E86" s="3">
        <v>676</v>
      </c>
      <c r="P86" s="2" t="s">
        <v>270</v>
      </c>
      <c r="Q86" s="4">
        <v>1</v>
      </c>
    </row>
    <row r="87" spans="2:17" x14ac:dyDescent="0.25">
      <c r="B87" s="2" t="s">
        <v>161</v>
      </c>
      <c r="C87" s="3">
        <v>226</v>
      </c>
      <c r="D87" s="2" t="s">
        <v>144</v>
      </c>
      <c r="E87" s="3">
        <v>677</v>
      </c>
    </row>
    <row r="88" spans="2:17" x14ac:dyDescent="0.25">
      <c r="B88" s="2" t="s">
        <v>156</v>
      </c>
      <c r="C88" s="3">
        <v>229</v>
      </c>
      <c r="D88" s="2" t="s">
        <v>123</v>
      </c>
      <c r="E88" s="3">
        <v>861</v>
      </c>
    </row>
    <row r="89" spans="2:17" x14ac:dyDescent="0.25">
      <c r="B89" s="2" t="s">
        <v>110</v>
      </c>
      <c r="C89" s="3">
        <v>315</v>
      </c>
      <c r="D89" s="2" t="s">
        <v>126</v>
      </c>
      <c r="E89" s="3">
        <v>853</v>
      </c>
    </row>
    <row r="90" spans="2:17" x14ac:dyDescent="0.25">
      <c r="B90" s="2" t="s">
        <v>112</v>
      </c>
      <c r="C90" s="3">
        <v>315</v>
      </c>
      <c r="D90" s="2" t="s">
        <v>185</v>
      </c>
      <c r="E90" s="3">
        <v>513</v>
      </c>
    </row>
    <row r="91" spans="2:17" x14ac:dyDescent="0.25">
      <c r="B91" s="2" t="s">
        <v>109</v>
      </c>
      <c r="C91" s="3">
        <v>316</v>
      </c>
      <c r="D91" s="2" t="s">
        <v>32</v>
      </c>
      <c r="E91" s="3">
        <v>1354</v>
      </c>
    </row>
    <row r="92" spans="2:17" x14ac:dyDescent="0.25">
      <c r="B92" s="2" t="s">
        <v>113</v>
      </c>
      <c r="C92" s="3">
        <v>310</v>
      </c>
      <c r="D92" s="2" t="s">
        <v>125</v>
      </c>
      <c r="E92" s="3">
        <v>864</v>
      </c>
    </row>
    <row r="93" spans="2:17" x14ac:dyDescent="0.25">
      <c r="B93" s="2" t="s">
        <v>99</v>
      </c>
      <c r="C93" s="3">
        <v>317</v>
      </c>
      <c r="D93" s="2" t="s">
        <v>47</v>
      </c>
      <c r="E93" s="3">
        <v>1097</v>
      </c>
    </row>
    <row r="94" spans="2:17" x14ac:dyDescent="0.25">
      <c r="B94" s="2" t="s">
        <v>101</v>
      </c>
      <c r="C94" s="3">
        <v>386</v>
      </c>
      <c r="D94" s="2" t="s">
        <v>49</v>
      </c>
      <c r="E94" s="3">
        <v>1110</v>
      </c>
    </row>
    <row r="95" spans="2:17" x14ac:dyDescent="0.25">
      <c r="B95" s="2" t="s">
        <v>86</v>
      </c>
      <c r="C95" s="3">
        <v>386</v>
      </c>
      <c r="D95" s="2" t="s">
        <v>50</v>
      </c>
      <c r="E95" s="3">
        <v>1151</v>
      </c>
      <c r="P95" s="1" t="s">
        <v>269</v>
      </c>
      <c r="Q95" t="s">
        <v>271</v>
      </c>
    </row>
    <row r="96" spans="2:17" x14ac:dyDescent="0.25">
      <c r="B96" s="2" t="s">
        <v>85</v>
      </c>
      <c r="C96" s="3">
        <v>384</v>
      </c>
      <c r="D96" s="2" t="s">
        <v>173</v>
      </c>
      <c r="E96" s="3">
        <v>551</v>
      </c>
      <c r="P96" s="2">
        <v>2</v>
      </c>
      <c r="Q96" s="5">
        <v>297.28571428571428</v>
      </c>
    </row>
    <row r="97" spans="2:17" x14ac:dyDescent="0.25">
      <c r="B97" s="2" t="s">
        <v>78</v>
      </c>
      <c r="C97" s="3">
        <v>400</v>
      </c>
      <c r="D97" s="2" t="s">
        <v>186</v>
      </c>
      <c r="E97" s="3">
        <v>743</v>
      </c>
      <c r="P97" s="2">
        <v>3</v>
      </c>
      <c r="Q97" s="3">
        <v>244</v>
      </c>
    </row>
    <row r="98" spans="2:17" x14ac:dyDescent="0.25">
      <c r="B98" s="2" t="s">
        <v>68</v>
      </c>
      <c r="C98" s="3">
        <v>378</v>
      </c>
      <c r="D98" s="2" t="s">
        <v>116</v>
      </c>
      <c r="E98" s="3">
        <v>1019</v>
      </c>
      <c r="P98" s="2">
        <v>4</v>
      </c>
      <c r="Q98" s="5">
        <v>277.11111111111109</v>
      </c>
    </row>
    <row r="99" spans="2:17" x14ac:dyDescent="0.25">
      <c r="B99" s="2" t="s">
        <v>73</v>
      </c>
      <c r="C99" s="3">
        <v>390</v>
      </c>
      <c r="D99" s="2" t="s">
        <v>261</v>
      </c>
      <c r="E99" s="3">
        <v>75</v>
      </c>
      <c r="P99" s="2">
        <v>6</v>
      </c>
      <c r="Q99" s="5">
        <v>670.92307692307691</v>
      </c>
    </row>
    <row r="100" spans="2:17" x14ac:dyDescent="0.25">
      <c r="B100" s="2" t="s">
        <v>151</v>
      </c>
      <c r="C100" s="3">
        <v>245</v>
      </c>
      <c r="D100" s="2" t="s">
        <v>263</v>
      </c>
      <c r="E100" s="3">
        <v>504</v>
      </c>
      <c r="P100" s="2">
        <v>8</v>
      </c>
      <c r="Q100" s="5">
        <v>290.35172413793106</v>
      </c>
    </row>
    <row r="101" spans="2:17" x14ac:dyDescent="0.25">
      <c r="B101" s="2" t="s">
        <v>58</v>
      </c>
      <c r="C101" s="3">
        <v>323</v>
      </c>
      <c r="D101" s="2" t="s">
        <v>114</v>
      </c>
      <c r="E101" s="3">
        <v>1049</v>
      </c>
      <c r="P101" s="2" t="s">
        <v>270</v>
      </c>
      <c r="Q101" s="3">
        <v>342.36170212765956</v>
      </c>
    </row>
    <row r="102" spans="2:17" x14ac:dyDescent="0.25">
      <c r="B102" s="2" t="s">
        <v>200</v>
      </c>
      <c r="C102" s="3">
        <v>172</v>
      </c>
      <c r="D102" s="2" t="s">
        <v>33</v>
      </c>
      <c r="E102" s="3">
        <v>1834</v>
      </c>
    </row>
    <row r="103" spans="2:17" x14ac:dyDescent="0.25">
      <c r="B103" s="2" t="s">
        <v>152</v>
      </c>
      <c r="C103" s="3">
        <v>217</v>
      </c>
      <c r="D103" s="2" t="s">
        <v>228</v>
      </c>
      <c r="E103" s="3">
        <v>226</v>
      </c>
    </row>
    <row r="104" spans="2:17" x14ac:dyDescent="0.25">
      <c r="B104" s="2" t="s">
        <v>140</v>
      </c>
      <c r="C104" s="3">
        <v>204</v>
      </c>
      <c r="D104" s="2" t="s">
        <v>221</v>
      </c>
      <c r="E104" s="3">
        <v>487</v>
      </c>
    </row>
    <row r="105" spans="2:17" x14ac:dyDescent="0.25">
      <c r="B105" s="2" t="s">
        <v>67</v>
      </c>
      <c r="C105" s="3">
        <v>398</v>
      </c>
      <c r="D105" s="2" t="s">
        <v>161</v>
      </c>
      <c r="E105" s="3">
        <v>751</v>
      </c>
    </row>
    <row r="106" spans="2:17" x14ac:dyDescent="0.25">
      <c r="B106" s="2" t="s">
        <v>82</v>
      </c>
      <c r="C106" s="3">
        <v>347</v>
      </c>
      <c r="D106" s="2" t="s">
        <v>156</v>
      </c>
      <c r="E106" s="3">
        <v>758</v>
      </c>
    </row>
    <row r="107" spans="2:17" x14ac:dyDescent="0.25">
      <c r="B107" s="2" t="s">
        <v>63</v>
      </c>
      <c r="C107" s="3">
        <v>250</v>
      </c>
      <c r="D107" s="2" t="s">
        <v>110</v>
      </c>
      <c r="E107" s="3">
        <v>1044</v>
      </c>
    </row>
    <row r="108" spans="2:17" x14ac:dyDescent="0.25">
      <c r="B108" s="2" t="s">
        <v>75</v>
      </c>
      <c r="C108" s="3">
        <v>395</v>
      </c>
      <c r="D108" s="2" t="s">
        <v>112</v>
      </c>
      <c r="E108" s="3">
        <v>1066</v>
      </c>
    </row>
    <row r="109" spans="2:17" x14ac:dyDescent="0.25">
      <c r="B109" s="2" t="s">
        <v>111</v>
      </c>
      <c r="C109" s="3">
        <v>299</v>
      </c>
      <c r="D109" s="2" t="s">
        <v>109</v>
      </c>
      <c r="E109" s="3">
        <v>1146</v>
      </c>
    </row>
    <row r="110" spans="2:17" x14ac:dyDescent="0.25">
      <c r="B110" s="2" t="s">
        <v>56</v>
      </c>
      <c r="C110" s="3">
        <v>273</v>
      </c>
      <c r="D110" s="2" t="s">
        <v>113</v>
      </c>
      <c r="E110" s="3">
        <v>1078</v>
      </c>
      <c r="P110" s="1" t="s">
        <v>269</v>
      </c>
      <c r="Q110" t="s">
        <v>276</v>
      </c>
    </row>
    <row r="111" spans="2:17" x14ac:dyDescent="0.25">
      <c r="B111" s="2" t="s">
        <v>255</v>
      </c>
      <c r="C111" s="3">
        <v>89</v>
      </c>
      <c r="D111" s="2" t="s">
        <v>99</v>
      </c>
      <c r="E111" s="3">
        <v>1157</v>
      </c>
      <c r="P111" s="2">
        <v>2</v>
      </c>
      <c r="Q111" s="3">
        <v>2260</v>
      </c>
    </row>
    <row r="112" spans="2:17" x14ac:dyDescent="0.25">
      <c r="B112" s="2" t="s">
        <v>264</v>
      </c>
      <c r="C112" s="3">
        <v>96</v>
      </c>
      <c r="D112" s="2" t="s">
        <v>101</v>
      </c>
      <c r="E112" s="3">
        <v>1201</v>
      </c>
      <c r="P112" s="2">
        <v>3</v>
      </c>
      <c r="Q112" s="3">
        <v>1500</v>
      </c>
    </row>
    <row r="113" spans="2:17" x14ac:dyDescent="0.25">
      <c r="B113" s="2" t="s">
        <v>249</v>
      </c>
      <c r="C113" s="3">
        <v>122</v>
      </c>
      <c r="D113" s="2" t="s">
        <v>86</v>
      </c>
      <c r="E113" s="3">
        <v>1265</v>
      </c>
      <c r="P113" s="2">
        <v>4</v>
      </c>
      <c r="Q113" s="3">
        <v>2340</v>
      </c>
    </row>
    <row r="114" spans="2:17" x14ac:dyDescent="0.25">
      <c r="B114" s="2" t="s">
        <v>238</v>
      </c>
      <c r="C114" s="3">
        <v>121</v>
      </c>
      <c r="D114" s="2" t="s">
        <v>85</v>
      </c>
      <c r="E114" s="3">
        <v>1259</v>
      </c>
      <c r="P114" s="2">
        <v>6</v>
      </c>
      <c r="Q114" s="3">
        <v>3230</v>
      </c>
    </row>
    <row r="115" spans="2:17" x14ac:dyDescent="0.25">
      <c r="B115" s="2" t="s">
        <v>178</v>
      </c>
      <c r="C115" s="3">
        <v>227</v>
      </c>
      <c r="D115" s="2" t="s">
        <v>78</v>
      </c>
      <c r="E115" s="3">
        <v>1252</v>
      </c>
      <c r="P115" s="2">
        <v>8</v>
      </c>
      <c r="Q115" s="3">
        <v>3190</v>
      </c>
    </row>
    <row r="116" spans="2:17" x14ac:dyDescent="0.25">
      <c r="B116" s="2" t="s">
        <v>159</v>
      </c>
      <c r="C116" s="3">
        <v>217</v>
      </c>
      <c r="D116" s="2" t="s">
        <v>68</v>
      </c>
      <c r="E116" s="3">
        <v>1346</v>
      </c>
      <c r="P116" s="2" t="s">
        <v>270</v>
      </c>
      <c r="Q116" s="3">
        <v>3230</v>
      </c>
    </row>
    <row r="117" spans="2:17" x14ac:dyDescent="0.25">
      <c r="B117" s="2" t="s">
        <v>134</v>
      </c>
      <c r="C117" s="3">
        <v>260</v>
      </c>
      <c r="D117" s="2" t="s">
        <v>73</v>
      </c>
      <c r="E117" s="3">
        <v>1357</v>
      </c>
    </row>
    <row r="118" spans="2:17" x14ac:dyDescent="0.25">
      <c r="B118" s="2" t="s">
        <v>164</v>
      </c>
      <c r="C118" s="3">
        <v>370</v>
      </c>
      <c r="D118" s="2" t="s">
        <v>151</v>
      </c>
      <c r="E118" s="3">
        <v>555</v>
      </c>
    </row>
    <row r="119" spans="2:17" x14ac:dyDescent="0.25">
      <c r="B119" s="2" t="s">
        <v>168</v>
      </c>
      <c r="C119" s="3">
        <v>223</v>
      </c>
      <c r="D119" s="2" t="s">
        <v>58</v>
      </c>
      <c r="E119" s="3">
        <v>1097</v>
      </c>
    </row>
    <row r="120" spans="2:17" x14ac:dyDescent="0.25">
      <c r="B120" s="2" t="s">
        <v>132</v>
      </c>
      <c r="C120" s="3">
        <v>227</v>
      </c>
      <c r="D120" s="2" t="s">
        <v>200</v>
      </c>
      <c r="E120" s="3">
        <v>398</v>
      </c>
    </row>
    <row r="121" spans="2:17" x14ac:dyDescent="0.25">
      <c r="B121" s="2" t="s">
        <v>165</v>
      </c>
      <c r="C121" s="3">
        <v>213</v>
      </c>
      <c r="D121" s="2" t="s">
        <v>152</v>
      </c>
      <c r="E121" s="3">
        <v>581</v>
      </c>
    </row>
    <row r="122" spans="2:17" x14ac:dyDescent="0.25">
      <c r="B122" s="2" t="s">
        <v>96</v>
      </c>
      <c r="C122" s="3">
        <v>348</v>
      </c>
      <c r="D122" s="2" t="s">
        <v>140</v>
      </c>
      <c r="E122" s="3">
        <v>544</v>
      </c>
    </row>
    <row r="123" spans="2:17" x14ac:dyDescent="0.25">
      <c r="B123" s="2" t="s">
        <v>194</v>
      </c>
      <c r="C123" s="3">
        <v>159</v>
      </c>
      <c r="D123" s="2" t="s">
        <v>67</v>
      </c>
      <c r="E123" s="3">
        <v>1688</v>
      </c>
    </row>
    <row r="124" spans="2:17" x14ac:dyDescent="0.25">
      <c r="B124" s="2" t="s">
        <v>239</v>
      </c>
      <c r="C124" s="3">
        <v>120</v>
      </c>
      <c r="D124" s="2" t="s">
        <v>82</v>
      </c>
      <c r="E124" s="3">
        <v>857</v>
      </c>
    </row>
    <row r="125" spans="2:17" x14ac:dyDescent="0.25">
      <c r="B125" s="2" t="s">
        <v>241</v>
      </c>
      <c r="C125" s="3">
        <v>124</v>
      </c>
      <c r="D125" s="2" t="s">
        <v>63</v>
      </c>
      <c r="E125" s="3">
        <v>790</v>
      </c>
      <c r="P125" s="1" t="s">
        <v>269</v>
      </c>
      <c r="Q125" t="s">
        <v>280</v>
      </c>
    </row>
    <row r="126" spans="2:17" x14ac:dyDescent="0.25">
      <c r="B126" s="2" t="s">
        <v>245</v>
      </c>
      <c r="C126" s="3">
        <v>154</v>
      </c>
      <c r="D126" s="2" t="s">
        <v>75</v>
      </c>
      <c r="E126" s="3">
        <v>1340</v>
      </c>
      <c r="P126" s="2" t="s">
        <v>278</v>
      </c>
      <c r="Q126" s="3">
        <v>2751.25</v>
      </c>
    </row>
    <row r="127" spans="2:17" x14ac:dyDescent="0.25">
      <c r="B127" s="2" t="s">
        <v>180</v>
      </c>
      <c r="C127" s="3">
        <v>209</v>
      </c>
      <c r="D127" s="2" t="s">
        <v>111</v>
      </c>
      <c r="E127" s="3">
        <v>1033</v>
      </c>
      <c r="P127" s="2" t="s">
        <v>279</v>
      </c>
      <c r="Q127" s="5">
        <v>1765.1147540983607</v>
      </c>
    </row>
    <row r="128" spans="2:17" x14ac:dyDescent="0.25">
      <c r="B128" s="2" t="s">
        <v>257</v>
      </c>
      <c r="C128" s="3">
        <v>133</v>
      </c>
      <c r="D128" s="2" t="s">
        <v>56</v>
      </c>
      <c r="E128" s="3">
        <v>792</v>
      </c>
      <c r="P128" s="2" t="s">
        <v>277</v>
      </c>
      <c r="Q128" s="5">
        <v>1934.5046728971963</v>
      </c>
    </row>
    <row r="129" spans="2:17" x14ac:dyDescent="0.25">
      <c r="B129" s="2" t="s">
        <v>117</v>
      </c>
      <c r="C129" s="3">
        <v>321</v>
      </c>
      <c r="D129" s="2" t="s">
        <v>255</v>
      </c>
      <c r="E129" s="3">
        <v>210</v>
      </c>
      <c r="P129" s="2" t="s">
        <v>270</v>
      </c>
      <c r="Q129" s="3">
        <v>1966.4308510638298</v>
      </c>
    </row>
    <row r="130" spans="2:17" x14ac:dyDescent="0.25">
      <c r="B130" s="2" t="s">
        <v>157</v>
      </c>
      <c r="C130" s="3">
        <v>200</v>
      </c>
      <c r="D130" s="2" t="s">
        <v>264</v>
      </c>
      <c r="E130" s="3">
        <v>177</v>
      </c>
    </row>
    <row r="131" spans="2:17" x14ac:dyDescent="0.25">
      <c r="B131" s="2" t="s">
        <v>206</v>
      </c>
      <c r="C131" s="3">
        <v>232</v>
      </c>
      <c r="D131" s="2" t="s">
        <v>249</v>
      </c>
      <c r="E131" s="3">
        <v>293</v>
      </c>
    </row>
    <row r="132" spans="2:17" x14ac:dyDescent="0.25">
      <c r="B132" s="2" t="s">
        <v>83</v>
      </c>
      <c r="C132" s="3">
        <v>325</v>
      </c>
      <c r="D132" s="2" t="s">
        <v>238</v>
      </c>
      <c r="E132" s="3">
        <v>289</v>
      </c>
    </row>
    <row r="133" spans="2:17" x14ac:dyDescent="0.25">
      <c r="B133" s="2" t="s">
        <v>88</v>
      </c>
      <c r="C133" s="3">
        <v>380</v>
      </c>
      <c r="D133" s="2" t="s">
        <v>178</v>
      </c>
      <c r="E133" s="3">
        <v>673</v>
      </c>
    </row>
    <row r="134" spans="2:17" x14ac:dyDescent="0.25">
      <c r="B134" s="2" t="s">
        <v>120</v>
      </c>
      <c r="C134" s="3">
        <v>297</v>
      </c>
      <c r="D134" s="2" t="s">
        <v>159</v>
      </c>
      <c r="E134" s="3">
        <v>502</v>
      </c>
    </row>
    <row r="135" spans="2:17" x14ac:dyDescent="0.25">
      <c r="B135" s="2" t="s">
        <v>92</v>
      </c>
      <c r="C135" s="3">
        <v>401</v>
      </c>
      <c r="D135" s="2" t="s">
        <v>134</v>
      </c>
      <c r="E135" s="3">
        <v>553</v>
      </c>
    </row>
    <row r="136" spans="2:17" x14ac:dyDescent="0.25">
      <c r="B136" s="2" t="s">
        <v>252</v>
      </c>
      <c r="C136" s="3">
        <v>136</v>
      </c>
      <c r="D136" s="2" t="s">
        <v>164</v>
      </c>
      <c r="E136" s="3">
        <v>968</v>
      </c>
    </row>
    <row r="137" spans="2:17" x14ac:dyDescent="0.25">
      <c r="B137" s="2" t="s">
        <v>227</v>
      </c>
      <c r="C137" s="3">
        <v>146.5</v>
      </c>
      <c r="D137" s="2" t="s">
        <v>168</v>
      </c>
      <c r="E137" s="3">
        <v>422</v>
      </c>
    </row>
    <row r="138" spans="2:17" x14ac:dyDescent="0.25">
      <c r="B138" s="2" t="s">
        <v>254</v>
      </c>
      <c r="C138" s="3">
        <v>147</v>
      </c>
      <c r="D138" s="2" t="s">
        <v>132</v>
      </c>
      <c r="E138" s="3">
        <v>605</v>
      </c>
    </row>
    <row r="139" spans="2:17" x14ac:dyDescent="0.25">
      <c r="B139" s="2" t="s">
        <v>191</v>
      </c>
      <c r="C139" s="3">
        <v>216</v>
      </c>
      <c r="D139" s="2" t="s">
        <v>165</v>
      </c>
      <c r="E139" s="3">
        <v>461</v>
      </c>
    </row>
    <row r="140" spans="2:17" x14ac:dyDescent="0.25">
      <c r="B140" s="2" t="s">
        <v>210</v>
      </c>
      <c r="C140" s="3">
        <v>151</v>
      </c>
      <c r="D140" s="2" t="s">
        <v>96</v>
      </c>
      <c r="E140" s="3">
        <v>1132</v>
      </c>
    </row>
    <row r="141" spans="2:17" x14ac:dyDescent="0.25">
      <c r="B141" s="2" t="s">
        <v>248</v>
      </c>
      <c r="C141" s="3">
        <v>134</v>
      </c>
      <c r="D141" s="2" t="s">
        <v>194</v>
      </c>
      <c r="E141" s="3">
        <v>812</v>
      </c>
    </row>
    <row r="142" spans="2:17" x14ac:dyDescent="0.25">
      <c r="B142" s="2" t="s">
        <v>94</v>
      </c>
      <c r="C142" s="3">
        <v>318</v>
      </c>
      <c r="D142" s="2" t="s">
        <v>239</v>
      </c>
      <c r="E142" s="3">
        <v>323</v>
      </c>
    </row>
    <row r="143" spans="2:17" x14ac:dyDescent="0.25">
      <c r="B143" s="2" t="s">
        <v>231</v>
      </c>
      <c r="C143" s="3">
        <v>126</v>
      </c>
      <c r="D143" s="2" t="s">
        <v>241</v>
      </c>
      <c r="E143" s="3">
        <v>294</v>
      </c>
    </row>
    <row r="144" spans="2:17" x14ac:dyDescent="0.25">
      <c r="B144" s="2" t="s">
        <v>93</v>
      </c>
      <c r="C144" s="3">
        <v>393</v>
      </c>
      <c r="D144" s="2" t="s">
        <v>245</v>
      </c>
      <c r="E144" s="3">
        <v>650</v>
      </c>
      <c r="P144" s="1" t="s">
        <v>269</v>
      </c>
      <c r="Q144" t="s">
        <v>273</v>
      </c>
    </row>
    <row r="145" spans="2:17" x14ac:dyDescent="0.25">
      <c r="B145" s="2" t="s">
        <v>91</v>
      </c>
      <c r="C145" s="3">
        <v>390</v>
      </c>
      <c r="D145" s="2" t="s">
        <v>180</v>
      </c>
      <c r="E145" s="3">
        <v>669</v>
      </c>
      <c r="P145" s="2" t="s">
        <v>278</v>
      </c>
      <c r="Q145" s="3">
        <v>55</v>
      </c>
    </row>
    <row r="146" spans="2:17" x14ac:dyDescent="0.25">
      <c r="B146" s="2" t="s">
        <v>51</v>
      </c>
      <c r="C146" s="3">
        <v>367</v>
      </c>
      <c r="D146" s="2" t="s">
        <v>257</v>
      </c>
      <c r="E146" s="3">
        <v>400</v>
      </c>
      <c r="P146" s="2" t="s">
        <v>279</v>
      </c>
      <c r="Q146" s="3">
        <v>7</v>
      </c>
    </row>
    <row r="147" spans="2:17" x14ac:dyDescent="0.25">
      <c r="B147" s="2" t="s">
        <v>87</v>
      </c>
      <c r="C147" s="3">
        <v>399</v>
      </c>
      <c r="D147" s="2" t="s">
        <v>117</v>
      </c>
      <c r="E147" s="3">
        <v>921</v>
      </c>
      <c r="P147" s="2" t="s">
        <v>277</v>
      </c>
      <c r="Q147" s="3">
        <v>126</v>
      </c>
    </row>
    <row r="148" spans="2:17" x14ac:dyDescent="0.25">
      <c r="B148" s="2" t="s">
        <v>43</v>
      </c>
      <c r="C148" s="3">
        <v>371</v>
      </c>
      <c r="D148" s="2" t="s">
        <v>157</v>
      </c>
      <c r="E148" s="3">
        <v>818</v>
      </c>
      <c r="P148" s="2" t="s">
        <v>270</v>
      </c>
      <c r="Q148" s="3">
        <v>188</v>
      </c>
    </row>
    <row r="149" spans="2:17" x14ac:dyDescent="0.25">
      <c r="B149" s="2" t="s">
        <v>105</v>
      </c>
      <c r="C149" s="3">
        <v>325</v>
      </c>
      <c r="D149" s="2" t="s">
        <v>206</v>
      </c>
      <c r="E149" s="3">
        <v>679</v>
      </c>
    </row>
    <row r="150" spans="2:17" x14ac:dyDescent="0.25">
      <c r="B150" s="2" t="s">
        <v>89</v>
      </c>
      <c r="C150" s="3">
        <v>373</v>
      </c>
      <c r="D150" s="2" t="s">
        <v>83</v>
      </c>
      <c r="E150" s="3">
        <v>1019</v>
      </c>
    </row>
    <row r="151" spans="2:17" x14ac:dyDescent="0.25">
      <c r="B151" s="2" t="s">
        <v>52</v>
      </c>
      <c r="C151" s="3">
        <v>420</v>
      </c>
      <c r="D151" s="2" t="s">
        <v>88</v>
      </c>
      <c r="E151" s="3">
        <v>1315</v>
      </c>
    </row>
    <row r="152" spans="2:17" x14ac:dyDescent="0.25">
      <c r="B152" s="2" t="s">
        <v>80</v>
      </c>
      <c r="C152" s="3">
        <v>378</v>
      </c>
      <c r="D152" s="2" t="s">
        <v>120</v>
      </c>
      <c r="E152" s="3">
        <v>1049</v>
      </c>
    </row>
    <row r="153" spans="2:17" x14ac:dyDescent="0.25">
      <c r="B153" s="2" t="s">
        <v>251</v>
      </c>
      <c r="C153" s="3">
        <v>155</v>
      </c>
      <c r="D153" s="2" t="s">
        <v>92</v>
      </c>
      <c r="E153" s="3">
        <v>1283</v>
      </c>
    </row>
    <row r="154" spans="2:17" x14ac:dyDescent="0.25">
      <c r="B154" s="2" t="s">
        <v>235</v>
      </c>
      <c r="C154" s="3">
        <v>159</v>
      </c>
      <c r="D154" s="2" t="s">
        <v>252</v>
      </c>
      <c r="E154" s="3">
        <v>167</v>
      </c>
    </row>
    <row r="155" spans="2:17" x14ac:dyDescent="0.25">
      <c r="B155" s="2" t="s">
        <v>190</v>
      </c>
      <c r="C155" s="3">
        <v>219</v>
      </c>
      <c r="D155" s="2" t="s">
        <v>227</v>
      </c>
      <c r="E155" s="3">
        <v>1116</v>
      </c>
    </row>
    <row r="156" spans="2:17" x14ac:dyDescent="0.25">
      <c r="B156" s="2" t="s">
        <v>189</v>
      </c>
      <c r="C156" s="3">
        <v>227</v>
      </c>
      <c r="D156" s="2" t="s">
        <v>254</v>
      </c>
      <c r="E156" s="3">
        <v>585</v>
      </c>
    </row>
    <row r="157" spans="2:17" x14ac:dyDescent="0.25">
      <c r="B157" s="2" t="s">
        <v>64</v>
      </c>
      <c r="C157" s="3">
        <v>357</v>
      </c>
      <c r="D157" s="2" t="s">
        <v>191</v>
      </c>
      <c r="E157" s="3">
        <v>738</v>
      </c>
    </row>
    <row r="158" spans="2:17" x14ac:dyDescent="0.25">
      <c r="B158" s="2" t="s">
        <v>53</v>
      </c>
      <c r="C158" s="3">
        <v>281</v>
      </c>
      <c r="D158" s="2" t="s">
        <v>210</v>
      </c>
      <c r="E158" s="3">
        <v>638</v>
      </c>
    </row>
    <row r="159" spans="2:17" x14ac:dyDescent="0.25">
      <c r="B159" s="2" t="s">
        <v>36</v>
      </c>
      <c r="C159" s="3">
        <v>386</v>
      </c>
      <c r="D159" s="2" t="s">
        <v>248</v>
      </c>
      <c r="E159" s="3">
        <v>275</v>
      </c>
    </row>
    <row r="160" spans="2:17" x14ac:dyDescent="0.25">
      <c r="B160" s="2" t="s">
        <v>77</v>
      </c>
      <c r="C160" s="3">
        <v>401</v>
      </c>
      <c r="D160" s="2" t="s">
        <v>94</v>
      </c>
      <c r="E160" s="3">
        <v>994</v>
      </c>
    </row>
    <row r="161" spans="2:5" x14ac:dyDescent="0.25">
      <c r="B161" s="2" t="s">
        <v>81</v>
      </c>
      <c r="C161" s="3">
        <v>374</v>
      </c>
      <c r="D161" s="2" t="s">
        <v>231</v>
      </c>
      <c r="E161" s="3">
        <v>300</v>
      </c>
    </row>
    <row r="162" spans="2:5" x14ac:dyDescent="0.25">
      <c r="B162" s="2" t="s">
        <v>66</v>
      </c>
      <c r="C162" s="3">
        <v>395</v>
      </c>
      <c r="D162" s="2" t="s">
        <v>93</v>
      </c>
      <c r="E162" s="3">
        <v>1353</v>
      </c>
    </row>
    <row r="163" spans="2:5" x14ac:dyDescent="0.25">
      <c r="B163" s="2" t="s">
        <v>196</v>
      </c>
      <c r="C163" s="3">
        <v>334</v>
      </c>
      <c r="D163" s="2" t="s">
        <v>91</v>
      </c>
      <c r="E163" s="3">
        <v>1355</v>
      </c>
    </row>
    <row r="164" spans="2:5" x14ac:dyDescent="0.25">
      <c r="B164" s="2" t="s">
        <v>70</v>
      </c>
      <c r="C164" s="3">
        <v>389</v>
      </c>
      <c r="D164" s="2" t="s">
        <v>51</v>
      </c>
      <c r="E164" s="3">
        <v>1595</v>
      </c>
    </row>
    <row r="165" spans="2:5" x14ac:dyDescent="0.25">
      <c r="B165" s="2" t="s">
        <v>79</v>
      </c>
      <c r="C165" s="3">
        <v>377</v>
      </c>
      <c r="D165" s="2" t="s">
        <v>87</v>
      </c>
      <c r="E165" s="3">
        <v>1316</v>
      </c>
    </row>
    <row r="166" spans="2:5" x14ac:dyDescent="0.25">
      <c r="B166" s="2" t="s">
        <v>176</v>
      </c>
      <c r="C166" s="3">
        <v>203</v>
      </c>
      <c r="D166" s="2" t="s">
        <v>43</v>
      </c>
      <c r="E166" s="3">
        <v>1558</v>
      </c>
    </row>
    <row r="167" spans="2:5" x14ac:dyDescent="0.25">
      <c r="B167" s="2" t="s">
        <v>102</v>
      </c>
      <c r="C167" s="3">
        <v>301</v>
      </c>
      <c r="D167" s="2" t="s">
        <v>105</v>
      </c>
      <c r="E167" s="3">
        <v>1065</v>
      </c>
    </row>
    <row r="168" spans="2:5" x14ac:dyDescent="0.25">
      <c r="B168" s="2" t="s">
        <v>195</v>
      </c>
      <c r="C168" s="3">
        <v>221</v>
      </c>
      <c r="D168" s="2" t="s">
        <v>89</v>
      </c>
      <c r="E168" s="3">
        <v>1219</v>
      </c>
    </row>
    <row r="169" spans="2:5" x14ac:dyDescent="0.25">
      <c r="B169" s="2" t="s">
        <v>115</v>
      </c>
      <c r="C169" s="3">
        <v>313</v>
      </c>
      <c r="D169" s="2" t="s">
        <v>52</v>
      </c>
      <c r="E169" s="3">
        <v>1726</v>
      </c>
    </row>
    <row r="170" spans="2:5" x14ac:dyDescent="0.25">
      <c r="B170" s="2" t="s">
        <v>236</v>
      </c>
      <c r="C170" s="3">
        <v>122</v>
      </c>
      <c r="D170" s="2" t="s">
        <v>80</v>
      </c>
      <c r="E170" s="3">
        <v>1258</v>
      </c>
    </row>
    <row r="171" spans="2:5" x14ac:dyDescent="0.25">
      <c r="B171" s="2" t="s">
        <v>175</v>
      </c>
      <c r="C171" s="3">
        <v>218</v>
      </c>
      <c r="D171" s="2" t="s">
        <v>251</v>
      </c>
      <c r="E171" s="3">
        <v>548</v>
      </c>
    </row>
    <row r="172" spans="2:5" x14ac:dyDescent="0.25">
      <c r="B172" s="2" t="s">
        <v>184</v>
      </c>
      <c r="C172" s="3">
        <v>181</v>
      </c>
      <c r="D172" s="2" t="s">
        <v>235</v>
      </c>
      <c r="E172" s="3">
        <v>553</v>
      </c>
    </row>
    <row r="173" spans="2:5" x14ac:dyDescent="0.25">
      <c r="B173" s="2" t="s">
        <v>90</v>
      </c>
      <c r="C173" s="3">
        <v>405</v>
      </c>
      <c r="D173" s="2" t="s">
        <v>190</v>
      </c>
      <c r="E173" s="3">
        <v>777</v>
      </c>
    </row>
    <row r="174" spans="2:5" x14ac:dyDescent="0.25">
      <c r="B174" s="2" t="s">
        <v>76</v>
      </c>
      <c r="C174" s="3">
        <v>386</v>
      </c>
      <c r="D174" s="2" t="s">
        <v>189</v>
      </c>
      <c r="E174" s="3">
        <v>750</v>
      </c>
    </row>
    <row r="175" spans="2:5" x14ac:dyDescent="0.25">
      <c r="B175" s="2" t="s">
        <v>166</v>
      </c>
      <c r="C175" s="3">
        <v>225</v>
      </c>
      <c r="D175" s="2" t="s">
        <v>64</v>
      </c>
      <c r="E175" s="3">
        <v>886</v>
      </c>
    </row>
    <row r="176" spans="2:5" x14ac:dyDescent="0.25">
      <c r="B176" s="2" t="s">
        <v>103</v>
      </c>
      <c r="C176" s="3">
        <v>319</v>
      </c>
      <c r="D176" s="2" t="s">
        <v>53</v>
      </c>
      <c r="E176" s="3">
        <v>810</v>
      </c>
    </row>
    <row r="177" spans="2:5" x14ac:dyDescent="0.25">
      <c r="B177" s="2" t="s">
        <v>177</v>
      </c>
      <c r="C177" s="3">
        <v>194</v>
      </c>
      <c r="D177" s="2" t="s">
        <v>36</v>
      </c>
      <c r="E177" s="3">
        <v>1668</v>
      </c>
    </row>
    <row r="178" spans="2:5" x14ac:dyDescent="0.25">
      <c r="B178" s="2" t="s">
        <v>242</v>
      </c>
      <c r="C178" s="3">
        <v>151</v>
      </c>
      <c r="D178" s="2" t="s">
        <v>77</v>
      </c>
      <c r="E178" s="3">
        <v>1267</v>
      </c>
    </row>
    <row r="179" spans="2:5" x14ac:dyDescent="0.25">
      <c r="B179" s="2" t="s">
        <v>246</v>
      </c>
      <c r="C179" s="3">
        <v>155</v>
      </c>
      <c r="D179" s="2" t="s">
        <v>81</v>
      </c>
      <c r="E179" s="3">
        <v>1250</v>
      </c>
    </row>
    <row r="180" spans="2:5" x14ac:dyDescent="0.25">
      <c r="B180" s="2" t="s">
        <v>118</v>
      </c>
      <c r="C180" s="3">
        <v>221</v>
      </c>
      <c r="D180" s="2" t="s">
        <v>66</v>
      </c>
      <c r="E180" s="3">
        <v>1604</v>
      </c>
    </row>
    <row r="181" spans="2:5" x14ac:dyDescent="0.25">
      <c r="B181" s="2" t="s">
        <v>61</v>
      </c>
      <c r="C181" s="3">
        <v>351</v>
      </c>
      <c r="D181" s="2" t="s">
        <v>196</v>
      </c>
      <c r="E181" s="3">
        <v>952</v>
      </c>
    </row>
    <row r="182" spans="2:5" x14ac:dyDescent="0.25">
      <c r="B182" s="2" t="s">
        <v>74</v>
      </c>
      <c r="C182" s="3">
        <v>390</v>
      </c>
      <c r="D182" s="2" t="s">
        <v>70</v>
      </c>
      <c r="E182" s="3">
        <v>1589</v>
      </c>
    </row>
    <row r="183" spans="2:5" x14ac:dyDescent="0.25">
      <c r="B183" s="2" t="s">
        <v>203</v>
      </c>
      <c r="C183" s="3">
        <v>207</v>
      </c>
      <c r="D183" s="2" t="s">
        <v>79</v>
      </c>
      <c r="E183" s="3">
        <v>1322</v>
      </c>
    </row>
    <row r="184" spans="2:5" x14ac:dyDescent="0.25">
      <c r="B184" s="2" t="s">
        <v>179</v>
      </c>
      <c r="C184" s="3">
        <v>213</v>
      </c>
      <c r="D184" s="2" t="s">
        <v>176</v>
      </c>
      <c r="E184" s="3">
        <v>771</v>
      </c>
    </row>
    <row r="185" spans="2:5" x14ac:dyDescent="0.25">
      <c r="B185" s="2" t="s">
        <v>240</v>
      </c>
      <c r="C185" s="3">
        <v>134</v>
      </c>
      <c r="D185" s="2" t="s">
        <v>102</v>
      </c>
      <c r="E185" s="3">
        <v>1087</v>
      </c>
    </row>
    <row r="186" spans="2:5" x14ac:dyDescent="0.25">
      <c r="B186" s="2" t="s">
        <v>208</v>
      </c>
      <c r="C186" s="3">
        <v>200</v>
      </c>
      <c r="D186" s="2" t="s">
        <v>195</v>
      </c>
      <c r="E186" s="3">
        <v>430</v>
      </c>
    </row>
    <row r="187" spans="2:5" x14ac:dyDescent="0.25">
      <c r="B187" s="2" t="s">
        <v>214</v>
      </c>
      <c r="C187" s="3">
        <v>146</v>
      </c>
      <c r="D187" s="2" t="s">
        <v>115</v>
      </c>
      <c r="E187" s="3">
        <v>1067</v>
      </c>
    </row>
    <row r="188" spans="2:5" x14ac:dyDescent="0.25">
      <c r="B188" s="2" t="s">
        <v>220</v>
      </c>
      <c r="C188" s="3">
        <v>150</v>
      </c>
      <c r="D188" s="2" t="s">
        <v>236</v>
      </c>
      <c r="E188" s="3">
        <v>278</v>
      </c>
    </row>
    <row r="189" spans="2:5" x14ac:dyDescent="0.25">
      <c r="B189" s="2" t="s">
        <v>187</v>
      </c>
      <c r="C189" s="3">
        <v>224</v>
      </c>
      <c r="D189" s="2" t="s">
        <v>175</v>
      </c>
      <c r="E189" s="3">
        <v>750</v>
      </c>
    </row>
    <row r="190" spans="2:5" x14ac:dyDescent="0.25">
      <c r="B190" s="2" t="s">
        <v>183</v>
      </c>
      <c r="C190" s="3">
        <v>224</v>
      </c>
      <c r="D190" s="2" t="s">
        <v>184</v>
      </c>
      <c r="E190" s="3">
        <v>791</v>
      </c>
    </row>
    <row r="191" spans="2:5" x14ac:dyDescent="0.25">
      <c r="B191" s="2" t="s">
        <v>270</v>
      </c>
      <c r="C191" s="3">
        <v>342.36170212765956</v>
      </c>
      <c r="D191" s="2" t="s">
        <v>90</v>
      </c>
      <c r="E191" s="3">
        <v>1232</v>
      </c>
    </row>
    <row r="192" spans="2:5" x14ac:dyDescent="0.25">
      <c r="D192" s="2" t="s">
        <v>76</v>
      </c>
      <c r="E192" s="3">
        <v>1348</v>
      </c>
    </row>
    <row r="193" spans="4:5" x14ac:dyDescent="0.25">
      <c r="D193" s="2" t="s">
        <v>166</v>
      </c>
      <c r="E193" s="3">
        <v>508</v>
      </c>
    </row>
    <row r="194" spans="4:5" x14ac:dyDescent="0.25">
      <c r="D194" s="2" t="s">
        <v>103</v>
      </c>
      <c r="E194" s="3">
        <v>1145</v>
      </c>
    </row>
    <row r="195" spans="4:5" x14ac:dyDescent="0.25">
      <c r="D195" s="2" t="s">
        <v>177</v>
      </c>
      <c r="E195" s="3">
        <v>753</v>
      </c>
    </row>
    <row r="196" spans="4:5" x14ac:dyDescent="0.25">
      <c r="D196" s="2" t="s">
        <v>242</v>
      </c>
      <c r="E196" s="3">
        <v>230</v>
      </c>
    </row>
    <row r="197" spans="4:5" x14ac:dyDescent="0.25">
      <c r="D197" s="2" t="s">
        <v>246</v>
      </c>
      <c r="E197" s="3">
        <v>256</v>
      </c>
    </row>
    <row r="198" spans="4:5" x14ac:dyDescent="0.25">
      <c r="D198" s="2" t="s">
        <v>118</v>
      </c>
      <c r="E198" s="3">
        <v>1058</v>
      </c>
    </row>
    <row r="199" spans="4:5" x14ac:dyDescent="0.25">
      <c r="D199" s="2" t="s">
        <v>61</v>
      </c>
      <c r="E199" s="3">
        <v>1348</v>
      </c>
    </row>
    <row r="200" spans="4:5" x14ac:dyDescent="0.25">
      <c r="D200" s="2" t="s">
        <v>74</v>
      </c>
      <c r="E200" s="3">
        <v>789</v>
      </c>
    </row>
    <row r="201" spans="4:5" x14ac:dyDescent="0.25">
      <c r="D201" s="2" t="s">
        <v>203</v>
      </c>
      <c r="E201" s="3">
        <v>291</v>
      </c>
    </row>
    <row r="202" spans="4:5" x14ac:dyDescent="0.25">
      <c r="D202" s="2" t="s">
        <v>179</v>
      </c>
      <c r="E202" s="3">
        <v>503</v>
      </c>
    </row>
    <row r="203" spans="4:5" x14ac:dyDescent="0.25">
      <c r="D203" s="2" t="s">
        <v>240</v>
      </c>
      <c r="E203" s="3">
        <v>276</v>
      </c>
    </row>
    <row r="204" spans="4:5" x14ac:dyDescent="0.25">
      <c r="D204" s="2" t="s">
        <v>208</v>
      </c>
      <c r="E204" s="3">
        <v>284</v>
      </c>
    </row>
    <row r="205" spans="4:5" x14ac:dyDescent="0.25">
      <c r="D205" s="2" t="s">
        <v>214</v>
      </c>
      <c r="E205" s="3">
        <v>211</v>
      </c>
    </row>
    <row r="206" spans="4:5" x14ac:dyDescent="0.25">
      <c r="D206" s="2" t="s">
        <v>220</v>
      </c>
      <c r="E206" s="3">
        <v>212</v>
      </c>
    </row>
    <row r="207" spans="4:5" x14ac:dyDescent="0.25">
      <c r="D207" s="2" t="s">
        <v>187</v>
      </c>
      <c r="E207" s="3">
        <v>474</v>
      </c>
    </row>
    <row r="208" spans="4:5" x14ac:dyDescent="0.25">
      <c r="D208" s="2" t="s">
        <v>183</v>
      </c>
      <c r="E208" s="3">
        <v>486</v>
      </c>
    </row>
    <row r="209" spans="4:5" x14ac:dyDescent="0.25">
      <c r="D209" s="2" t="s">
        <v>270</v>
      </c>
      <c r="E209" s="3">
        <v>175353</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4"/>
  <sheetViews>
    <sheetView showGridLines="0" tabSelected="1" zoomScaleNormal="100" workbookViewId="0">
      <selection activeCell="B26" sqref="B26"/>
    </sheetView>
  </sheetViews>
  <sheetFormatPr defaultRowHeight="15" x14ac:dyDescent="0.25"/>
  <sheetData>
    <row r="1" spans="1:35" x14ac:dyDescent="0.25">
      <c r="A1" s="7"/>
      <c r="B1" s="7"/>
      <c r="C1" s="7"/>
      <c r="D1" s="10" t="s">
        <v>275</v>
      </c>
      <c r="E1" s="11"/>
      <c r="F1" s="11"/>
      <c r="G1" s="11"/>
      <c r="H1" s="11"/>
      <c r="I1" s="11"/>
      <c r="J1" s="11"/>
      <c r="K1" s="11"/>
      <c r="L1" s="11"/>
      <c r="M1" s="11"/>
      <c r="N1" s="11"/>
      <c r="O1" s="11"/>
      <c r="P1" s="11"/>
      <c r="Q1" s="11"/>
      <c r="R1" s="11"/>
      <c r="S1" s="11"/>
      <c r="T1" s="12" t="s">
        <v>275</v>
      </c>
      <c r="U1" s="13"/>
      <c r="V1" s="13"/>
      <c r="W1" s="13"/>
      <c r="X1" s="13"/>
      <c r="Y1" s="13"/>
      <c r="Z1" s="13"/>
      <c r="AA1" s="13"/>
      <c r="AB1" s="13"/>
      <c r="AC1" s="13"/>
      <c r="AD1" s="13"/>
      <c r="AE1" s="13"/>
      <c r="AF1" s="13"/>
      <c r="AG1" s="13"/>
      <c r="AH1" s="13"/>
      <c r="AI1" s="13"/>
    </row>
    <row r="2" spans="1:35" x14ac:dyDescent="0.25">
      <c r="A2" s="7"/>
      <c r="B2" s="7"/>
      <c r="C2" s="7"/>
      <c r="D2" s="11"/>
      <c r="E2" s="11"/>
      <c r="F2" s="11"/>
      <c r="G2" s="11"/>
      <c r="H2" s="11"/>
      <c r="I2" s="11"/>
      <c r="J2" s="11"/>
      <c r="K2" s="11"/>
      <c r="L2" s="11"/>
      <c r="M2" s="11"/>
      <c r="N2" s="11"/>
      <c r="O2" s="11"/>
      <c r="P2" s="11"/>
      <c r="Q2" s="11"/>
      <c r="R2" s="11"/>
      <c r="S2" s="11"/>
      <c r="T2" s="13"/>
      <c r="U2" s="13"/>
      <c r="V2" s="13"/>
      <c r="W2" s="13"/>
      <c r="X2" s="13"/>
      <c r="Y2" s="13"/>
      <c r="Z2" s="13"/>
      <c r="AA2" s="13"/>
      <c r="AB2" s="13"/>
      <c r="AC2" s="13"/>
      <c r="AD2" s="13"/>
      <c r="AE2" s="13"/>
      <c r="AF2" s="13"/>
      <c r="AG2" s="13"/>
      <c r="AH2" s="13"/>
      <c r="AI2" s="13"/>
    </row>
    <row r="3" spans="1:35" x14ac:dyDescent="0.25">
      <c r="A3" s="7"/>
      <c r="B3" s="7"/>
      <c r="C3" s="7"/>
      <c r="D3" s="11"/>
      <c r="E3" s="11"/>
      <c r="F3" s="11"/>
      <c r="G3" s="11"/>
      <c r="H3" s="11"/>
      <c r="I3" s="11"/>
      <c r="J3" s="11"/>
      <c r="K3" s="11"/>
      <c r="L3" s="11"/>
      <c r="M3" s="11"/>
      <c r="N3" s="11"/>
      <c r="O3" s="11"/>
      <c r="P3" s="11"/>
      <c r="Q3" s="11"/>
      <c r="R3" s="11"/>
      <c r="S3" s="11"/>
      <c r="T3" s="13"/>
      <c r="U3" s="13"/>
      <c r="V3" s="13"/>
      <c r="W3" s="13"/>
      <c r="X3" s="13"/>
      <c r="Y3" s="13"/>
      <c r="Z3" s="13"/>
      <c r="AA3" s="13"/>
      <c r="AB3" s="13"/>
      <c r="AC3" s="13"/>
      <c r="AD3" s="13"/>
      <c r="AE3" s="13"/>
      <c r="AF3" s="13"/>
      <c r="AG3" s="13"/>
      <c r="AH3" s="13"/>
      <c r="AI3" s="13"/>
    </row>
    <row r="4" spans="1:35" x14ac:dyDescent="0.25">
      <c r="A4" s="7"/>
      <c r="B4" s="7"/>
      <c r="C4" s="7"/>
      <c r="D4" s="11"/>
      <c r="E4" s="11"/>
      <c r="F4" s="11"/>
      <c r="G4" s="11"/>
      <c r="H4" s="11"/>
      <c r="I4" s="11"/>
      <c r="J4" s="11"/>
      <c r="K4" s="11"/>
      <c r="L4" s="11"/>
      <c r="M4" s="11"/>
      <c r="N4" s="11"/>
      <c r="O4" s="11"/>
      <c r="P4" s="11"/>
      <c r="Q4" s="11"/>
      <c r="R4" s="11"/>
      <c r="S4" s="11"/>
      <c r="T4" s="13"/>
      <c r="U4" s="13"/>
      <c r="V4" s="13"/>
      <c r="W4" s="13"/>
      <c r="X4" s="13"/>
      <c r="Y4" s="13"/>
      <c r="Z4" s="13"/>
      <c r="AA4" s="13"/>
      <c r="AB4" s="13"/>
      <c r="AC4" s="13"/>
      <c r="AD4" s="13"/>
      <c r="AE4" s="13"/>
      <c r="AF4" s="13"/>
      <c r="AG4" s="13"/>
      <c r="AH4" s="13"/>
      <c r="AI4" s="13"/>
    </row>
    <row r="5" spans="1:35" x14ac:dyDescent="0.25">
      <c r="A5" s="9"/>
      <c r="B5" s="9"/>
      <c r="C5" s="9"/>
      <c r="D5" s="9"/>
      <c r="E5" s="8"/>
      <c r="F5" s="8"/>
      <c r="G5" s="8"/>
      <c r="H5" s="8"/>
      <c r="I5" s="8"/>
      <c r="J5" s="8"/>
      <c r="K5" s="8"/>
      <c r="L5" s="8"/>
      <c r="M5" s="8"/>
      <c r="N5" s="8"/>
      <c r="O5" s="8"/>
      <c r="P5" s="8"/>
      <c r="Q5" s="8"/>
      <c r="R5" s="8"/>
      <c r="S5" s="8"/>
      <c r="T5" s="8"/>
      <c r="U5" s="9"/>
      <c r="V5" s="9"/>
      <c r="W5" s="9"/>
    </row>
    <row r="6" spans="1:35" x14ac:dyDescent="0.25">
      <c r="A6" s="9"/>
      <c r="B6" s="9"/>
      <c r="C6" s="9"/>
      <c r="D6" s="8"/>
      <c r="E6" s="8"/>
      <c r="F6" s="8"/>
      <c r="G6" s="8"/>
      <c r="H6" s="8"/>
      <c r="I6" s="8"/>
      <c r="J6" s="8"/>
      <c r="K6" s="8"/>
      <c r="L6" s="8"/>
      <c r="M6" s="8"/>
      <c r="N6" s="8"/>
      <c r="O6" s="8"/>
      <c r="P6" s="8"/>
      <c r="Q6" s="8"/>
      <c r="R6" s="8"/>
      <c r="S6" s="8"/>
      <c r="T6" s="8"/>
      <c r="U6" s="9"/>
      <c r="V6" s="9"/>
      <c r="W6" s="9"/>
    </row>
    <row r="7" spans="1:35" x14ac:dyDescent="0.25">
      <c r="A7" s="9"/>
      <c r="B7" s="9"/>
      <c r="C7" s="9"/>
      <c r="D7" s="8"/>
      <c r="E7" s="8"/>
      <c r="F7" s="8"/>
      <c r="G7" s="8"/>
      <c r="H7" s="8"/>
      <c r="I7" s="8"/>
      <c r="J7" s="8"/>
      <c r="K7" s="8"/>
      <c r="L7" s="8"/>
      <c r="M7" s="8"/>
      <c r="N7" s="8"/>
      <c r="O7" s="8"/>
      <c r="P7" s="8"/>
      <c r="Q7" s="8"/>
      <c r="R7" s="8"/>
      <c r="S7" s="8"/>
      <c r="T7" s="8"/>
      <c r="U7" s="9"/>
      <c r="V7" s="9"/>
      <c r="W7" s="9"/>
    </row>
    <row r="8" spans="1:35" x14ac:dyDescent="0.25">
      <c r="A8" s="9"/>
      <c r="B8" s="9"/>
      <c r="C8" s="9"/>
      <c r="D8" s="8"/>
      <c r="E8" s="8"/>
      <c r="F8" s="8"/>
      <c r="G8" s="8"/>
      <c r="H8" s="8"/>
      <c r="I8" s="8"/>
      <c r="J8" s="8"/>
      <c r="K8" s="8"/>
      <c r="L8" s="8"/>
      <c r="M8" s="8"/>
      <c r="N8" s="8"/>
      <c r="O8" s="8"/>
      <c r="P8" s="8"/>
      <c r="Q8" s="8"/>
      <c r="R8" s="8"/>
      <c r="S8" s="8"/>
      <c r="T8" s="8"/>
      <c r="U8" s="9"/>
      <c r="V8" s="9"/>
      <c r="W8" s="9"/>
    </row>
    <row r="9" spans="1:35" x14ac:dyDescent="0.25">
      <c r="A9" s="9"/>
      <c r="B9" s="9"/>
      <c r="C9" s="9"/>
      <c r="D9" s="8"/>
      <c r="E9" s="8"/>
      <c r="F9" s="8"/>
      <c r="G9" s="8"/>
      <c r="H9" s="8"/>
      <c r="I9" s="8"/>
      <c r="J9" s="8"/>
      <c r="K9" s="8"/>
      <c r="L9" s="8"/>
      <c r="M9" s="8"/>
      <c r="N9" s="8"/>
      <c r="O9" s="8"/>
      <c r="P9" s="8"/>
      <c r="Q9" s="8"/>
      <c r="R9" s="8"/>
      <c r="S9" s="8"/>
      <c r="T9" s="8"/>
      <c r="U9" s="9"/>
      <c r="V9" s="9"/>
      <c r="W9" s="9"/>
    </row>
    <row r="10" spans="1:35" x14ac:dyDescent="0.25">
      <c r="A10" s="9"/>
      <c r="B10" s="9"/>
      <c r="C10" s="9"/>
      <c r="D10" s="8"/>
      <c r="E10" s="8"/>
      <c r="F10" s="8"/>
      <c r="G10" s="8"/>
      <c r="H10" s="8"/>
      <c r="I10" s="8"/>
      <c r="J10" s="8"/>
      <c r="K10" s="8"/>
      <c r="L10" s="8"/>
      <c r="M10" s="8"/>
      <c r="N10" s="8"/>
      <c r="O10" s="8"/>
      <c r="P10" s="8"/>
      <c r="Q10" s="8"/>
      <c r="R10" s="8"/>
      <c r="S10" s="8"/>
      <c r="T10" s="8"/>
      <c r="U10" s="9"/>
      <c r="V10" s="9"/>
      <c r="W10" s="9"/>
    </row>
    <row r="11" spans="1:35" x14ac:dyDescent="0.25">
      <c r="A11" s="9"/>
      <c r="B11" s="9"/>
      <c r="C11" s="9"/>
      <c r="D11" s="8"/>
      <c r="E11" s="8"/>
      <c r="F11" s="8"/>
      <c r="G11" s="8"/>
      <c r="H11" s="8"/>
      <c r="I11" s="8"/>
      <c r="J11" s="8"/>
      <c r="K11" s="8"/>
      <c r="L11" s="8"/>
      <c r="M11" s="8"/>
      <c r="N11" s="8"/>
      <c r="O11" s="8"/>
      <c r="P11" s="8"/>
      <c r="Q11" s="8"/>
      <c r="R11" s="8"/>
      <c r="S11" s="8"/>
      <c r="T11" s="8"/>
      <c r="U11" s="9"/>
      <c r="V11" s="9"/>
      <c r="W11" s="9"/>
    </row>
    <row r="12" spans="1:35" x14ac:dyDescent="0.25">
      <c r="A12" s="9"/>
      <c r="B12" s="9"/>
      <c r="C12" s="9"/>
      <c r="D12" s="8"/>
      <c r="E12" s="8"/>
      <c r="F12" s="8"/>
      <c r="G12" s="8"/>
      <c r="H12" s="8"/>
      <c r="I12" s="8"/>
      <c r="J12" s="8"/>
      <c r="K12" s="8"/>
      <c r="L12" s="8"/>
      <c r="M12" s="8"/>
      <c r="N12" s="8"/>
      <c r="O12" s="8"/>
      <c r="P12" s="8"/>
      <c r="Q12" s="8"/>
      <c r="R12" s="8"/>
      <c r="S12" s="8"/>
      <c r="T12" s="8"/>
      <c r="U12" s="9"/>
      <c r="V12" s="9"/>
      <c r="W12" s="9"/>
    </row>
    <row r="13" spans="1:35" x14ac:dyDescent="0.25">
      <c r="A13" s="9"/>
      <c r="B13" s="9"/>
      <c r="C13" s="9"/>
      <c r="D13" s="8"/>
      <c r="E13" s="8"/>
      <c r="F13" s="8"/>
      <c r="G13" s="8"/>
      <c r="H13" s="8"/>
      <c r="I13" s="8"/>
      <c r="J13" s="8"/>
      <c r="K13" s="8"/>
      <c r="L13" s="8"/>
      <c r="M13" s="8"/>
      <c r="N13" s="8"/>
      <c r="O13" s="8"/>
      <c r="P13" s="8"/>
      <c r="Q13" s="8"/>
      <c r="R13" s="8"/>
      <c r="S13" s="8"/>
      <c r="T13" s="8"/>
      <c r="U13" s="9"/>
      <c r="V13" s="9"/>
      <c r="W13" s="9"/>
    </row>
    <row r="14" spans="1:35" x14ac:dyDescent="0.25">
      <c r="A14" s="9"/>
      <c r="B14" s="9"/>
      <c r="C14" s="9"/>
      <c r="D14" s="8"/>
      <c r="E14" s="8"/>
      <c r="F14" s="8"/>
      <c r="G14" s="8"/>
      <c r="H14" s="8"/>
      <c r="I14" s="8"/>
      <c r="J14" s="8"/>
      <c r="K14" s="8"/>
      <c r="L14" s="8"/>
      <c r="M14" s="8"/>
      <c r="N14" s="8"/>
      <c r="O14" s="8"/>
      <c r="P14" s="8"/>
      <c r="Q14" s="8"/>
      <c r="R14" s="8"/>
      <c r="S14" s="8"/>
      <c r="T14" s="8"/>
      <c r="U14" s="9"/>
      <c r="V14" s="9"/>
      <c r="W14" s="9"/>
    </row>
    <row r="15" spans="1:35" x14ac:dyDescent="0.25">
      <c r="A15" s="9"/>
      <c r="B15" s="9"/>
      <c r="C15" s="9"/>
      <c r="D15" s="8"/>
      <c r="E15" s="8"/>
      <c r="F15" s="8"/>
      <c r="G15" s="8"/>
      <c r="H15" s="8"/>
      <c r="I15" s="8"/>
      <c r="J15" s="8"/>
      <c r="K15" s="8"/>
      <c r="L15" s="8"/>
      <c r="M15" s="8"/>
      <c r="N15" s="8"/>
      <c r="O15" s="8"/>
      <c r="P15" s="8"/>
      <c r="Q15" s="8"/>
      <c r="R15" s="8"/>
      <c r="S15" s="8"/>
      <c r="T15" s="8"/>
      <c r="U15" s="9"/>
      <c r="V15" s="9"/>
      <c r="W15" s="9"/>
    </row>
    <row r="16" spans="1:35" x14ac:dyDescent="0.25">
      <c r="A16" s="9"/>
      <c r="B16" s="9"/>
      <c r="C16" s="9"/>
      <c r="D16" s="8"/>
      <c r="E16" s="8"/>
      <c r="F16" s="8"/>
      <c r="G16" s="8"/>
      <c r="H16" s="8"/>
      <c r="I16" s="8"/>
      <c r="J16" s="8"/>
      <c r="K16" s="8"/>
      <c r="L16" s="8"/>
      <c r="M16" s="8"/>
      <c r="N16" s="8"/>
      <c r="O16" s="8"/>
      <c r="P16" s="8"/>
      <c r="Q16" s="8"/>
      <c r="R16" s="8"/>
      <c r="S16" s="8"/>
      <c r="T16" s="8"/>
      <c r="U16" s="9"/>
      <c r="V16" s="9"/>
      <c r="W16" s="9"/>
    </row>
    <row r="17" spans="1:23" x14ac:dyDescent="0.25">
      <c r="A17" s="9"/>
      <c r="B17" s="9"/>
      <c r="C17" s="9"/>
      <c r="D17" s="8"/>
      <c r="E17" s="8"/>
      <c r="F17" s="8"/>
      <c r="G17" s="8"/>
      <c r="H17" s="8"/>
      <c r="I17" s="8"/>
      <c r="J17" s="8"/>
      <c r="K17" s="8"/>
      <c r="L17" s="8"/>
      <c r="M17" s="8"/>
      <c r="N17" s="8"/>
      <c r="O17" s="8"/>
      <c r="P17" s="8"/>
      <c r="Q17" s="8"/>
      <c r="R17" s="8"/>
      <c r="S17" s="8"/>
      <c r="T17" s="8"/>
      <c r="U17" s="9"/>
      <c r="V17" s="9"/>
      <c r="W17" s="9"/>
    </row>
    <row r="18" spans="1:23" x14ac:dyDescent="0.25">
      <c r="A18" s="9"/>
      <c r="B18" s="9"/>
      <c r="C18" s="9"/>
      <c r="D18" s="8"/>
      <c r="E18" s="8"/>
      <c r="F18" s="8"/>
      <c r="G18" s="8"/>
      <c r="H18" s="8"/>
      <c r="I18" s="8"/>
      <c r="J18" s="8"/>
      <c r="K18" s="8"/>
      <c r="L18" s="8"/>
      <c r="M18" s="8"/>
      <c r="N18" s="8"/>
      <c r="O18" s="8"/>
      <c r="P18" s="8"/>
      <c r="Q18" s="8"/>
      <c r="R18" s="8"/>
      <c r="S18" s="8"/>
      <c r="T18" s="8"/>
      <c r="U18" s="9"/>
      <c r="V18" s="9"/>
      <c r="W18" s="9"/>
    </row>
    <row r="19" spans="1:23" x14ac:dyDescent="0.25">
      <c r="A19" s="9"/>
      <c r="B19" s="9"/>
      <c r="C19" s="9"/>
      <c r="D19" s="8"/>
      <c r="E19" s="8"/>
      <c r="F19" s="8"/>
      <c r="G19" s="8"/>
      <c r="H19" s="8"/>
      <c r="I19" s="8"/>
      <c r="J19" s="8"/>
      <c r="K19" s="8"/>
      <c r="L19" s="8"/>
      <c r="M19" s="8"/>
      <c r="N19" s="8"/>
      <c r="O19" s="8"/>
      <c r="P19" s="8"/>
      <c r="Q19" s="8"/>
      <c r="R19" s="8"/>
      <c r="S19" s="8"/>
      <c r="T19" s="8"/>
      <c r="U19" s="9"/>
      <c r="V19" s="9"/>
      <c r="W19" s="9"/>
    </row>
    <row r="20" spans="1:23" x14ac:dyDescent="0.25">
      <c r="A20" s="9"/>
      <c r="B20" s="9"/>
      <c r="C20" s="9"/>
      <c r="D20" s="8"/>
      <c r="E20" s="8"/>
      <c r="F20" s="8"/>
      <c r="G20" s="8"/>
      <c r="H20" s="8"/>
      <c r="I20" s="8"/>
      <c r="J20" s="8"/>
      <c r="K20" s="8"/>
      <c r="L20" s="8"/>
      <c r="M20" s="8"/>
      <c r="N20" s="8"/>
      <c r="O20" s="8"/>
      <c r="P20" s="8"/>
      <c r="Q20" s="8"/>
      <c r="R20" s="8"/>
      <c r="S20" s="8"/>
      <c r="T20" s="8"/>
      <c r="U20" s="9"/>
      <c r="V20" s="9"/>
      <c r="W20" s="9"/>
    </row>
    <row r="21" spans="1:23" x14ac:dyDescent="0.25">
      <c r="A21" s="9"/>
      <c r="B21" s="9"/>
      <c r="C21" s="9"/>
      <c r="D21" s="8"/>
      <c r="E21" s="8"/>
      <c r="F21" s="8"/>
      <c r="G21" s="8"/>
      <c r="H21" s="8"/>
      <c r="I21" s="8"/>
      <c r="J21" s="8"/>
      <c r="K21" s="8"/>
      <c r="L21" s="8"/>
      <c r="M21" s="8"/>
      <c r="N21" s="8"/>
      <c r="O21" s="8"/>
      <c r="P21" s="8"/>
      <c r="Q21" s="8"/>
      <c r="R21" s="8"/>
      <c r="S21" s="8"/>
      <c r="T21" s="8"/>
      <c r="U21" s="9"/>
      <c r="V21" s="9"/>
      <c r="W21" s="9"/>
    </row>
    <row r="22" spans="1:23" x14ac:dyDescent="0.25">
      <c r="A22" s="9"/>
      <c r="B22" s="9"/>
      <c r="C22" s="9"/>
      <c r="D22" s="8"/>
      <c r="E22" s="8"/>
      <c r="F22" s="8"/>
      <c r="G22" s="8"/>
      <c r="H22" s="8"/>
      <c r="I22" s="8"/>
      <c r="J22" s="8"/>
      <c r="K22" s="8"/>
      <c r="L22" s="8"/>
      <c r="M22" s="8"/>
      <c r="N22" s="8"/>
      <c r="O22" s="8"/>
      <c r="P22" s="8"/>
      <c r="Q22" s="8"/>
      <c r="R22" s="8"/>
      <c r="S22" s="8"/>
      <c r="T22" s="8"/>
      <c r="U22" s="9"/>
      <c r="V22" s="9"/>
      <c r="W22" s="9"/>
    </row>
    <row r="23" spans="1:23" x14ac:dyDescent="0.25">
      <c r="A23" s="9"/>
      <c r="B23" s="9"/>
      <c r="C23" s="9"/>
      <c r="D23" s="8"/>
      <c r="E23" s="8"/>
      <c r="F23" s="8"/>
      <c r="G23" s="8"/>
      <c r="H23" s="8"/>
      <c r="I23" s="8"/>
      <c r="J23" s="8"/>
      <c r="K23" s="8"/>
      <c r="L23" s="8"/>
      <c r="M23" s="8"/>
      <c r="N23" s="8"/>
      <c r="O23" s="8"/>
      <c r="P23" s="8"/>
      <c r="Q23" s="8"/>
      <c r="R23" s="8"/>
      <c r="S23" s="8"/>
      <c r="T23" s="8"/>
      <c r="U23" s="9"/>
      <c r="V23" s="9"/>
      <c r="W23" s="9"/>
    </row>
    <row r="24" spans="1:23" x14ac:dyDescent="0.25">
      <c r="A24" s="9"/>
      <c r="B24" s="9"/>
      <c r="C24" s="9"/>
      <c r="D24" s="8"/>
      <c r="E24" s="8"/>
      <c r="F24" s="8"/>
      <c r="G24" s="8"/>
      <c r="H24" s="8"/>
      <c r="I24" s="8"/>
      <c r="J24" s="8"/>
      <c r="K24" s="8"/>
      <c r="L24" s="8"/>
      <c r="M24" s="8"/>
      <c r="N24" s="8"/>
      <c r="O24" s="8"/>
      <c r="P24" s="8"/>
      <c r="Q24" s="8"/>
      <c r="R24" s="8"/>
      <c r="S24" s="8"/>
      <c r="T24" s="8"/>
      <c r="U24" s="9"/>
      <c r="V24" s="9"/>
      <c r="W24" s="9"/>
    </row>
    <row r="25" spans="1:23" x14ac:dyDescent="0.25">
      <c r="A25" s="9"/>
      <c r="B25" s="9"/>
      <c r="C25" s="9"/>
      <c r="D25" s="8"/>
      <c r="E25" s="8"/>
      <c r="F25" s="8"/>
      <c r="G25" s="8"/>
      <c r="H25" s="8"/>
      <c r="I25" s="8"/>
      <c r="J25" s="8"/>
      <c r="K25" s="8"/>
      <c r="L25" s="8"/>
      <c r="M25" s="8"/>
      <c r="N25" s="8"/>
      <c r="O25" s="8"/>
      <c r="P25" s="8"/>
      <c r="Q25" s="8"/>
      <c r="R25" s="8"/>
      <c r="S25" s="8"/>
      <c r="T25" s="8"/>
      <c r="U25" s="9"/>
      <c r="V25" s="9"/>
      <c r="W25" s="9"/>
    </row>
    <row r="26" spans="1:23" x14ac:dyDescent="0.25">
      <c r="A26" s="9"/>
      <c r="B26" s="9"/>
      <c r="C26" s="9"/>
      <c r="D26" s="8"/>
      <c r="E26" s="8"/>
      <c r="F26" s="8"/>
      <c r="G26" s="8"/>
      <c r="H26" s="8"/>
      <c r="I26" s="8"/>
      <c r="J26" s="8"/>
      <c r="K26" s="8"/>
      <c r="L26" s="8"/>
      <c r="M26" s="8"/>
      <c r="N26" s="8"/>
      <c r="O26" s="8"/>
      <c r="P26" s="8"/>
      <c r="Q26" s="8"/>
      <c r="R26" s="8"/>
      <c r="S26" s="8"/>
      <c r="T26" s="8"/>
      <c r="U26" s="9"/>
      <c r="V26" s="9"/>
      <c r="W26" s="9"/>
    </row>
    <row r="27" spans="1:23" x14ac:dyDescent="0.25">
      <c r="A27" s="9"/>
      <c r="B27" s="9"/>
      <c r="C27" s="9"/>
      <c r="D27" s="8"/>
      <c r="E27" s="8"/>
      <c r="F27" s="8"/>
      <c r="G27" s="8"/>
      <c r="H27" s="8"/>
      <c r="I27" s="8"/>
      <c r="J27" s="8"/>
      <c r="K27" s="8"/>
      <c r="L27" s="8"/>
      <c r="M27" s="8"/>
      <c r="N27" s="8"/>
      <c r="O27" s="8"/>
      <c r="P27" s="8"/>
      <c r="Q27" s="8"/>
      <c r="R27" s="8"/>
      <c r="S27" s="8"/>
      <c r="T27" s="8"/>
      <c r="U27" s="9"/>
      <c r="V27" s="9"/>
      <c r="W27" s="9"/>
    </row>
    <row r="28" spans="1:23" x14ac:dyDescent="0.25">
      <c r="A28" s="9"/>
      <c r="B28" s="9"/>
      <c r="C28" s="9"/>
      <c r="D28" s="8"/>
      <c r="E28" s="8"/>
      <c r="F28" s="8"/>
      <c r="G28" s="8"/>
      <c r="H28" s="8"/>
      <c r="I28" s="8"/>
      <c r="J28" s="8"/>
      <c r="K28" s="8"/>
      <c r="L28" s="8"/>
      <c r="M28" s="8"/>
      <c r="N28" s="8"/>
      <c r="O28" s="8"/>
      <c r="P28" s="8"/>
      <c r="Q28" s="8"/>
      <c r="R28" s="8"/>
      <c r="S28" s="8"/>
      <c r="T28" s="8"/>
      <c r="U28" s="9"/>
      <c r="V28" s="9"/>
      <c r="W28" s="9"/>
    </row>
    <row r="29" spans="1:23" x14ac:dyDescent="0.25">
      <c r="A29" s="9"/>
      <c r="B29" s="9"/>
      <c r="C29" s="9"/>
      <c r="D29" s="8"/>
      <c r="E29" s="8"/>
      <c r="F29" s="8"/>
      <c r="G29" s="8"/>
      <c r="H29" s="8"/>
      <c r="I29" s="8"/>
      <c r="J29" s="8"/>
      <c r="K29" s="8"/>
      <c r="L29" s="8"/>
      <c r="M29" s="8"/>
      <c r="N29" s="8"/>
      <c r="O29" s="8"/>
      <c r="P29" s="8"/>
      <c r="Q29" s="8"/>
      <c r="R29" s="8"/>
      <c r="S29" s="8"/>
      <c r="T29" s="8"/>
      <c r="U29" s="9"/>
      <c r="V29" s="9"/>
      <c r="W29" s="9"/>
    </row>
    <row r="30" spans="1:23" x14ac:dyDescent="0.25">
      <c r="A30" s="9"/>
      <c r="B30" s="9"/>
      <c r="C30" s="9"/>
      <c r="D30" s="8"/>
      <c r="E30" s="8"/>
      <c r="F30" s="8"/>
      <c r="G30" s="8"/>
      <c r="H30" s="8"/>
      <c r="I30" s="8"/>
      <c r="J30" s="8"/>
      <c r="K30" s="8"/>
      <c r="L30" s="8"/>
      <c r="M30" s="8"/>
      <c r="N30" s="8"/>
      <c r="O30" s="8"/>
      <c r="P30" s="8"/>
      <c r="Q30" s="8"/>
      <c r="R30" s="8"/>
      <c r="S30" s="8"/>
      <c r="T30" s="8"/>
      <c r="U30" s="9"/>
      <c r="V30" s="9"/>
      <c r="W30" s="9"/>
    </row>
    <row r="31" spans="1:23" x14ac:dyDescent="0.25">
      <c r="A31" s="9"/>
      <c r="B31" s="9"/>
      <c r="C31" s="9"/>
      <c r="D31" s="8"/>
      <c r="E31" s="8"/>
      <c r="F31" s="8"/>
      <c r="G31" s="8"/>
      <c r="H31" s="8"/>
      <c r="I31" s="8"/>
      <c r="J31" s="8"/>
      <c r="K31" s="8"/>
      <c r="L31" s="8"/>
      <c r="M31" s="8"/>
      <c r="N31" s="8"/>
      <c r="O31" s="8"/>
      <c r="P31" s="8"/>
      <c r="Q31" s="8"/>
      <c r="R31" s="8"/>
      <c r="S31" s="8"/>
      <c r="T31" s="8"/>
      <c r="U31" s="9"/>
      <c r="V31" s="9"/>
      <c r="W31" s="9"/>
    </row>
    <row r="32" spans="1:23" x14ac:dyDescent="0.25">
      <c r="A32" s="9"/>
      <c r="B32" s="9"/>
      <c r="C32" s="9"/>
      <c r="D32" s="8"/>
      <c r="E32" s="8"/>
      <c r="F32" s="8"/>
      <c r="G32" s="8"/>
      <c r="H32" s="8"/>
      <c r="I32" s="8"/>
      <c r="J32" s="8"/>
      <c r="K32" s="8"/>
      <c r="L32" s="8"/>
      <c r="M32" s="8"/>
      <c r="N32" s="8"/>
      <c r="O32" s="8"/>
      <c r="P32" s="8"/>
      <c r="Q32" s="8"/>
      <c r="R32" s="8"/>
      <c r="S32" s="8"/>
      <c r="T32" s="8"/>
      <c r="U32" s="9"/>
      <c r="V32" s="9"/>
      <c r="W32" s="9"/>
    </row>
    <row r="33" spans="1:23" x14ac:dyDescent="0.25">
      <c r="A33" s="9"/>
      <c r="B33" s="9"/>
      <c r="C33" s="9"/>
      <c r="D33" s="8"/>
      <c r="E33" s="8"/>
      <c r="F33" s="8"/>
      <c r="G33" s="8"/>
      <c r="H33" s="8"/>
      <c r="I33" s="8"/>
      <c r="J33" s="8"/>
      <c r="K33" s="8"/>
      <c r="L33" s="8"/>
      <c r="M33" s="8"/>
      <c r="N33" s="8"/>
      <c r="O33" s="8"/>
      <c r="P33" s="8"/>
      <c r="Q33" s="8"/>
      <c r="R33" s="8"/>
      <c r="S33" s="8"/>
      <c r="T33" s="8"/>
      <c r="U33" s="9"/>
      <c r="V33" s="9"/>
      <c r="W33" s="9"/>
    </row>
    <row r="34" spans="1:23" x14ac:dyDescent="0.25">
      <c r="A34" s="9"/>
      <c r="B34" s="9"/>
      <c r="C34" s="9"/>
      <c r="D34" s="8"/>
      <c r="E34" s="8"/>
      <c r="F34" s="8"/>
      <c r="G34" s="8"/>
      <c r="H34" s="8"/>
      <c r="I34" s="8"/>
      <c r="J34" s="8"/>
      <c r="K34" s="8"/>
      <c r="L34" s="8"/>
      <c r="M34" s="8"/>
      <c r="N34" s="8"/>
      <c r="O34" s="8"/>
      <c r="P34" s="8"/>
      <c r="Q34" s="8"/>
      <c r="R34" s="8"/>
      <c r="S34" s="8"/>
      <c r="T34" s="8"/>
      <c r="U34" s="9"/>
      <c r="V34" s="9"/>
      <c r="W34" s="9"/>
    </row>
    <row r="35" spans="1:23" x14ac:dyDescent="0.25">
      <c r="A35" s="9"/>
      <c r="B35" s="9"/>
      <c r="C35" s="9"/>
      <c r="D35" s="6"/>
      <c r="E35" s="6"/>
      <c r="F35" s="6"/>
      <c r="G35" s="6"/>
      <c r="H35" s="6"/>
      <c r="I35" s="6"/>
      <c r="J35" s="6"/>
      <c r="K35" s="6"/>
      <c r="L35" s="6"/>
      <c r="M35" s="6"/>
      <c r="N35" s="6"/>
      <c r="O35" s="6"/>
      <c r="P35" s="6"/>
      <c r="Q35" s="6"/>
      <c r="R35" s="6"/>
      <c r="S35" s="6"/>
      <c r="T35" s="8"/>
      <c r="U35" s="9"/>
      <c r="V35" s="9"/>
      <c r="W35" s="9"/>
    </row>
    <row r="36" spans="1:23" x14ac:dyDescent="0.25">
      <c r="A36" s="9"/>
      <c r="B36" s="9"/>
      <c r="C36" s="9"/>
      <c r="D36" s="6"/>
      <c r="E36" s="6"/>
      <c r="F36" s="6"/>
      <c r="G36" s="6"/>
      <c r="H36" s="6"/>
      <c r="I36" s="6"/>
      <c r="J36" s="6"/>
      <c r="K36" s="6"/>
      <c r="L36" s="6"/>
      <c r="M36" s="6"/>
      <c r="N36" s="6"/>
      <c r="O36" s="6"/>
      <c r="P36" s="6"/>
      <c r="Q36" s="6"/>
      <c r="R36" s="6"/>
      <c r="S36" s="6"/>
      <c r="T36" s="8"/>
      <c r="U36" s="9"/>
      <c r="V36" s="9"/>
      <c r="W36" s="9"/>
    </row>
    <row r="37" spans="1:23" x14ac:dyDescent="0.25">
      <c r="A37" s="9"/>
      <c r="B37" s="9"/>
      <c r="C37" s="9"/>
      <c r="D37" s="6"/>
      <c r="E37" s="6"/>
      <c r="F37" s="6"/>
      <c r="G37" s="6"/>
      <c r="H37" s="6"/>
      <c r="I37" s="6"/>
      <c r="J37" s="6"/>
      <c r="K37" s="6"/>
      <c r="L37" s="6"/>
      <c r="M37" s="6"/>
      <c r="N37" s="6"/>
      <c r="O37" s="6"/>
      <c r="P37" s="6"/>
      <c r="Q37" s="6"/>
      <c r="R37" s="6"/>
      <c r="S37" s="6"/>
      <c r="T37" s="8"/>
      <c r="U37" s="9"/>
      <c r="V37" s="9"/>
      <c r="W37" s="9"/>
    </row>
    <row r="38" spans="1:23" x14ac:dyDescent="0.25">
      <c r="A38" s="9"/>
      <c r="B38" s="9"/>
      <c r="C38" s="9"/>
      <c r="D38" s="6"/>
      <c r="E38" s="6"/>
      <c r="F38" s="6"/>
      <c r="G38" s="6"/>
      <c r="H38" s="6"/>
      <c r="I38" s="6"/>
      <c r="J38" s="6"/>
      <c r="K38" s="6"/>
      <c r="L38" s="6"/>
      <c r="M38" s="6"/>
      <c r="N38" s="6"/>
      <c r="O38" s="6"/>
      <c r="P38" s="6"/>
      <c r="Q38" s="6"/>
      <c r="R38" s="6"/>
      <c r="S38" s="6"/>
      <c r="T38" s="8"/>
      <c r="U38" s="9"/>
      <c r="V38" s="9"/>
      <c r="W38" s="9"/>
    </row>
    <row r="39" spans="1:23" x14ac:dyDescent="0.25">
      <c r="A39" s="9"/>
      <c r="B39" s="9"/>
      <c r="C39" s="9"/>
      <c r="D39" s="6"/>
      <c r="E39" s="6"/>
      <c r="F39" s="6"/>
      <c r="G39" s="6"/>
      <c r="H39" s="6"/>
      <c r="I39" s="6"/>
      <c r="J39" s="6"/>
      <c r="K39" s="6"/>
      <c r="L39" s="6"/>
      <c r="M39" s="6"/>
      <c r="N39" s="6"/>
      <c r="O39" s="6"/>
      <c r="P39" s="6"/>
      <c r="Q39" s="6"/>
      <c r="R39" s="6"/>
      <c r="S39" s="6"/>
      <c r="T39" s="8"/>
      <c r="U39" s="9"/>
      <c r="V39" s="9"/>
      <c r="W39" s="9"/>
    </row>
    <row r="40" spans="1:23" x14ac:dyDescent="0.25">
      <c r="A40" s="9"/>
      <c r="B40" s="9"/>
      <c r="C40" s="9"/>
      <c r="D40" s="6"/>
      <c r="E40" s="6"/>
      <c r="F40" s="6"/>
      <c r="G40" s="6"/>
      <c r="H40" s="6"/>
      <c r="I40" s="6"/>
      <c r="J40" s="6"/>
      <c r="K40" s="6"/>
      <c r="L40" s="6"/>
      <c r="M40" s="6"/>
      <c r="N40" s="6"/>
      <c r="O40" s="6"/>
      <c r="P40" s="6"/>
      <c r="Q40" s="6"/>
      <c r="R40" s="6"/>
      <c r="S40" s="6"/>
      <c r="T40" s="8"/>
      <c r="U40" s="9"/>
      <c r="V40" s="9"/>
      <c r="W40" s="9"/>
    </row>
    <row r="41" spans="1:23" x14ac:dyDescent="0.25">
      <c r="A41" s="9"/>
      <c r="B41" s="9"/>
      <c r="C41" s="9"/>
      <c r="D41" s="6"/>
      <c r="E41" s="6"/>
      <c r="F41" s="6"/>
      <c r="G41" s="6"/>
      <c r="H41" s="6"/>
      <c r="I41" s="6"/>
      <c r="J41" s="6"/>
      <c r="K41" s="6"/>
      <c r="L41" s="6"/>
      <c r="M41" s="6"/>
      <c r="N41" s="6"/>
      <c r="O41" s="6"/>
      <c r="P41" s="6"/>
      <c r="Q41" s="6"/>
      <c r="R41" s="6"/>
      <c r="S41" s="6"/>
      <c r="T41" s="8"/>
      <c r="U41" s="9"/>
      <c r="V41" s="9"/>
      <c r="W41" s="9"/>
    </row>
    <row r="42" spans="1:23" x14ac:dyDescent="0.25">
      <c r="A42" s="9"/>
      <c r="B42" s="9"/>
      <c r="C42" s="9"/>
      <c r="D42" s="6"/>
      <c r="E42" s="6"/>
      <c r="F42" s="6"/>
      <c r="G42" s="6"/>
      <c r="H42" s="6"/>
      <c r="I42" s="6"/>
      <c r="J42" s="6"/>
      <c r="K42" s="6"/>
      <c r="L42" s="6"/>
      <c r="M42" s="6"/>
      <c r="N42" s="6"/>
      <c r="O42" s="6"/>
      <c r="P42" s="6"/>
      <c r="Q42" s="6"/>
      <c r="R42" s="6"/>
      <c r="S42" s="6"/>
      <c r="T42" s="8"/>
      <c r="U42" s="9"/>
      <c r="V42" s="9"/>
      <c r="W42" s="9"/>
    </row>
    <row r="43" spans="1:23" x14ac:dyDescent="0.25">
      <c r="A43" s="9"/>
      <c r="B43" s="9"/>
      <c r="C43" s="9"/>
      <c r="D43" s="6"/>
      <c r="E43" s="6"/>
      <c r="F43" s="6"/>
      <c r="G43" s="6"/>
      <c r="H43" s="6"/>
      <c r="I43" s="6"/>
      <c r="J43" s="6"/>
      <c r="K43" s="6"/>
      <c r="L43" s="6"/>
      <c r="M43" s="6"/>
      <c r="N43" s="6"/>
      <c r="O43" s="6"/>
      <c r="P43" s="6"/>
      <c r="Q43" s="6"/>
      <c r="R43" s="6"/>
      <c r="S43" s="6"/>
      <c r="T43" s="8"/>
      <c r="U43" s="9"/>
      <c r="V43" s="9"/>
      <c r="W43" s="9"/>
    </row>
    <row r="44" spans="1:23" x14ac:dyDescent="0.25">
      <c r="A44" s="9"/>
      <c r="B44" s="9"/>
      <c r="C44" s="9"/>
      <c r="D44" s="6"/>
      <c r="E44" s="6"/>
      <c r="F44" s="6"/>
      <c r="G44" s="6"/>
      <c r="H44" s="6"/>
      <c r="I44" s="6"/>
      <c r="J44" s="6"/>
      <c r="K44" s="6"/>
      <c r="L44" s="6"/>
      <c r="M44" s="6"/>
      <c r="N44" s="6"/>
      <c r="O44" s="6"/>
      <c r="P44" s="6"/>
      <c r="Q44" s="6"/>
      <c r="R44" s="6"/>
      <c r="S44" s="6"/>
      <c r="T44" s="8"/>
      <c r="U44" s="9"/>
      <c r="V44" s="9"/>
      <c r="W44" s="9"/>
    </row>
    <row r="45" spans="1:23" x14ac:dyDescent="0.25">
      <c r="A45" s="9"/>
      <c r="B45" s="9"/>
      <c r="C45" s="9"/>
      <c r="D45" s="6"/>
      <c r="E45" s="6"/>
      <c r="F45" s="6"/>
      <c r="G45" s="6"/>
      <c r="H45" s="6"/>
      <c r="I45" s="6"/>
      <c r="J45" s="6"/>
      <c r="K45" s="6"/>
      <c r="L45" s="6"/>
      <c r="M45" s="6"/>
      <c r="N45" s="6"/>
      <c r="O45" s="6"/>
      <c r="P45" s="6"/>
      <c r="Q45" s="6"/>
      <c r="R45" s="6"/>
      <c r="S45" s="6"/>
      <c r="T45" s="8"/>
      <c r="U45" s="9"/>
      <c r="V45" s="9"/>
      <c r="W45" s="9"/>
    </row>
    <row r="46" spans="1:23" x14ac:dyDescent="0.25">
      <c r="A46" s="9"/>
      <c r="B46" s="9"/>
      <c r="C46" s="9"/>
      <c r="D46" s="6"/>
      <c r="E46" s="6"/>
      <c r="F46" s="6"/>
      <c r="G46" s="6"/>
      <c r="H46" s="6"/>
      <c r="I46" s="6"/>
      <c r="J46" s="6"/>
      <c r="K46" s="6"/>
      <c r="L46" s="6"/>
      <c r="M46" s="6"/>
      <c r="N46" s="6"/>
      <c r="O46" s="6"/>
      <c r="P46" s="6"/>
      <c r="Q46" s="6"/>
      <c r="R46" s="6"/>
      <c r="S46" s="6"/>
      <c r="T46" s="8"/>
      <c r="U46" s="9"/>
      <c r="V46" s="9"/>
      <c r="W46" s="9"/>
    </row>
    <row r="47" spans="1:23" x14ac:dyDescent="0.25">
      <c r="A47" s="9"/>
      <c r="B47" s="9"/>
      <c r="C47" s="9"/>
      <c r="D47" s="6"/>
      <c r="E47" s="6"/>
      <c r="F47" s="6"/>
      <c r="G47" s="6"/>
      <c r="H47" s="6"/>
      <c r="I47" s="6"/>
      <c r="J47" s="6"/>
      <c r="K47" s="6"/>
      <c r="L47" s="6"/>
      <c r="M47" s="6"/>
      <c r="N47" s="6"/>
      <c r="O47" s="6"/>
      <c r="P47" s="6"/>
      <c r="Q47" s="6"/>
      <c r="R47" s="6"/>
      <c r="S47" s="6"/>
      <c r="T47" s="8"/>
      <c r="U47" s="9"/>
      <c r="V47" s="9"/>
      <c r="W47" s="9"/>
    </row>
    <row r="48" spans="1:23" x14ac:dyDescent="0.25">
      <c r="A48" s="9"/>
      <c r="B48" s="9"/>
      <c r="C48" s="9"/>
      <c r="D48" s="6"/>
      <c r="E48" s="6"/>
      <c r="F48" s="6"/>
      <c r="G48" s="6"/>
      <c r="H48" s="6"/>
      <c r="I48" s="6"/>
      <c r="J48" s="6"/>
      <c r="K48" s="6"/>
      <c r="L48" s="6"/>
      <c r="M48" s="6"/>
      <c r="N48" s="6"/>
      <c r="O48" s="6"/>
      <c r="P48" s="6"/>
      <c r="Q48" s="6"/>
      <c r="R48" s="6"/>
      <c r="S48" s="6"/>
      <c r="T48" s="8"/>
      <c r="U48" s="9"/>
      <c r="V48" s="9"/>
      <c r="W48" s="9"/>
    </row>
    <row r="49" spans="1:23" x14ac:dyDescent="0.25">
      <c r="A49" s="9"/>
      <c r="B49" s="9"/>
      <c r="C49" s="9"/>
      <c r="D49" s="6"/>
      <c r="E49" s="6"/>
      <c r="F49" s="6"/>
      <c r="G49" s="6"/>
      <c r="H49" s="6"/>
      <c r="I49" s="6"/>
      <c r="J49" s="6"/>
      <c r="K49" s="6"/>
      <c r="L49" s="6"/>
      <c r="M49" s="6"/>
      <c r="N49" s="6"/>
      <c r="O49" s="6"/>
      <c r="P49" s="6"/>
      <c r="Q49" s="6"/>
      <c r="R49" s="6"/>
      <c r="S49" s="6"/>
      <c r="T49" s="8"/>
      <c r="U49" s="9"/>
      <c r="V49" s="9"/>
      <c r="W49" s="9"/>
    </row>
    <row r="50" spans="1:23" x14ac:dyDescent="0.25">
      <c r="A50" s="9"/>
      <c r="B50" s="9"/>
      <c r="C50" s="9"/>
      <c r="D50" s="6"/>
      <c r="E50" s="6"/>
      <c r="F50" s="6"/>
      <c r="G50" s="6"/>
      <c r="H50" s="6"/>
      <c r="I50" s="6"/>
      <c r="J50" s="6"/>
      <c r="K50" s="6"/>
      <c r="L50" s="6"/>
      <c r="M50" s="6"/>
      <c r="N50" s="6"/>
      <c r="O50" s="6"/>
      <c r="P50" s="6"/>
      <c r="Q50" s="6"/>
      <c r="R50" s="6"/>
      <c r="S50" s="6"/>
      <c r="T50" s="8"/>
      <c r="U50" s="9"/>
      <c r="V50" s="9"/>
      <c r="W50" s="9"/>
    </row>
    <row r="51" spans="1:23" x14ac:dyDescent="0.25">
      <c r="A51" s="9"/>
      <c r="B51" s="9"/>
      <c r="C51" s="9"/>
      <c r="D51" s="6"/>
      <c r="E51" s="6"/>
      <c r="F51" s="6"/>
      <c r="G51" s="6"/>
      <c r="H51" s="6"/>
      <c r="I51" s="6"/>
      <c r="J51" s="6"/>
      <c r="K51" s="6"/>
      <c r="L51" s="6"/>
      <c r="M51" s="6"/>
      <c r="N51" s="6"/>
      <c r="O51" s="6"/>
      <c r="P51" s="6"/>
      <c r="Q51" s="6"/>
      <c r="R51" s="6"/>
      <c r="S51" s="6"/>
      <c r="T51" s="8"/>
      <c r="U51" s="9"/>
      <c r="V51" s="9"/>
      <c r="W51" s="9"/>
    </row>
    <row r="52" spans="1:23" x14ac:dyDescent="0.25">
      <c r="A52" s="9"/>
      <c r="B52" s="9"/>
      <c r="C52" s="9"/>
      <c r="D52" s="6"/>
      <c r="E52" s="6"/>
      <c r="F52" s="6"/>
      <c r="G52" s="6"/>
      <c r="H52" s="6"/>
      <c r="I52" s="6"/>
      <c r="J52" s="6"/>
      <c r="K52" s="6"/>
      <c r="L52" s="6"/>
      <c r="M52" s="6"/>
      <c r="N52" s="6"/>
      <c r="O52" s="6"/>
      <c r="P52" s="6"/>
      <c r="Q52" s="6"/>
      <c r="R52" s="6"/>
      <c r="S52" s="6"/>
      <c r="T52" s="8"/>
      <c r="U52" s="9"/>
      <c r="V52" s="9"/>
      <c r="W52" s="9"/>
    </row>
    <row r="53" spans="1:23" x14ac:dyDescent="0.25">
      <c r="A53" s="9"/>
      <c r="B53" s="9"/>
      <c r="C53" s="9"/>
      <c r="D53" s="6"/>
      <c r="E53" s="6"/>
      <c r="F53" s="6"/>
      <c r="G53" s="6"/>
      <c r="H53" s="6"/>
      <c r="I53" s="6"/>
      <c r="J53" s="6"/>
      <c r="K53" s="6"/>
      <c r="L53" s="6"/>
      <c r="M53" s="6"/>
      <c r="N53" s="6"/>
      <c r="O53" s="6"/>
      <c r="P53" s="6"/>
      <c r="Q53" s="6"/>
      <c r="R53" s="6"/>
      <c r="S53" s="6"/>
      <c r="T53" s="8"/>
      <c r="U53" s="9"/>
      <c r="V53" s="9"/>
      <c r="W53" s="9"/>
    </row>
    <row r="54" spans="1:23" x14ac:dyDescent="0.25">
      <c r="A54" s="9"/>
      <c r="B54" s="9"/>
      <c r="C54" s="9"/>
      <c r="D54" s="6"/>
      <c r="E54" s="6"/>
      <c r="F54" s="6"/>
      <c r="G54" s="6"/>
      <c r="H54" s="6"/>
      <c r="I54" s="6"/>
      <c r="J54" s="6"/>
      <c r="K54" s="6"/>
      <c r="L54" s="6"/>
      <c r="M54" s="6"/>
      <c r="N54" s="6"/>
      <c r="O54" s="6"/>
      <c r="P54" s="6"/>
      <c r="Q54" s="6"/>
      <c r="R54" s="6"/>
      <c r="S54" s="6"/>
      <c r="T54" s="8"/>
      <c r="U54" s="9"/>
      <c r="V54" s="9"/>
      <c r="W54" s="9"/>
    </row>
    <row r="55" spans="1:23" x14ac:dyDescent="0.25">
      <c r="A55" s="9"/>
      <c r="B55" s="9"/>
      <c r="C55" s="9"/>
      <c r="D55" s="6"/>
      <c r="E55" s="6"/>
      <c r="F55" s="6"/>
      <c r="G55" s="6"/>
      <c r="H55" s="6"/>
      <c r="I55" s="6"/>
      <c r="J55" s="6"/>
      <c r="K55" s="6"/>
      <c r="L55" s="6"/>
      <c r="M55" s="6"/>
      <c r="N55" s="6"/>
      <c r="O55" s="6"/>
      <c r="P55" s="6"/>
      <c r="Q55" s="6"/>
      <c r="R55" s="6"/>
      <c r="S55" s="6"/>
      <c r="T55" s="8"/>
      <c r="U55" s="9"/>
      <c r="V55" s="9"/>
      <c r="W55" s="9"/>
    </row>
    <row r="56" spans="1:23" x14ac:dyDescent="0.25">
      <c r="A56" s="9"/>
      <c r="B56" s="9"/>
      <c r="C56" s="9"/>
      <c r="D56" s="6"/>
      <c r="E56" s="6"/>
      <c r="F56" s="6"/>
      <c r="G56" s="6"/>
      <c r="H56" s="6"/>
      <c r="I56" s="6"/>
      <c r="J56" s="6"/>
      <c r="K56" s="6"/>
      <c r="L56" s="6"/>
      <c r="M56" s="6"/>
      <c r="N56" s="6"/>
      <c r="O56" s="6"/>
      <c r="P56" s="6"/>
      <c r="Q56" s="6"/>
      <c r="R56" s="6"/>
      <c r="S56" s="6"/>
      <c r="T56" s="8"/>
      <c r="U56" s="9"/>
      <c r="V56" s="9"/>
      <c r="W56" s="9"/>
    </row>
    <row r="57" spans="1:23" x14ac:dyDescent="0.25">
      <c r="A57" s="9"/>
      <c r="B57" s="9"/>
      <c r="C57" s="9"/>
      <c r="D57" s="6"/>
      <c r="E57" s="6"/>
      <c r="F57" s="6"/>
      <c r="G57" s="6"/>
      <c r="H57" s="6"/>
      <c r="I57" s="6"/>
      <c r="J57" s="6"/>
      <c r="K57" s="6"/>
      <c r="L57" s="6"/>
      <c r="M57" s="6"/>
      <c r="N57" s="6"/>
      <c r="O57" s="6"/>
      <c r="P57" s="6"/>
      <c r="Q57" s="6"/>
      <c r="R57" s="6"/>
      <c r="S57" s="6"/>
      <c r="T57" s="8"/>
      <c r="U57" s="9"/>
      <c r="V57" s="9"/>
      <c r="W57" s="9"/>
    </row>
    <row r="58" spans="1:23" x14ac:dyDescent="0.25">
      <c r="A58" s="9"/>
      <c r="B58" s="9"/>
      <c r="C58" s="9"/>
      <c r="D58" s="6"/>
      <c r="E58" s="6"/>
      <c r="F58" s="6"/>
      <c r="G58" s="6"/>
      <c r="H58" s="6"/>
      <c r="I58" s="6"/>
      <c r="J58" s="6"/>
      <c r="K58" s="6"/>
      <c r="L58" s="6"/>
      <c r="M58" s="6"/>
      <c r="N58" s="6"/>
      <c r="O58" s="6"/>
      <c r="P58" s="6"/>
      <c r="Q58" s="6"/>
      <c r="R58" s="6"/>
      <c r="S58" s="6"/>
      <c r="T58" s="8"/>
      <c r="U58" s="9"/>
      <c r="V58" s="9"/>
      <c r="W58" s="9"/>
    </row>
    <row r="59" spans="1:23" x14ac:dyDescent="0.25">
      <c r="A59" s="9"/>
      <c r="B59" s="9"/>
      <c r="C59" s="9"/>
      <c r="D59" s="6"/>
      <c r="E59" s="6"/>
      <c r="F59" s="6"/>
      <c r="G59" s="6"/>
      <c r="H59" s="6"/>
      <c r="I59" s="6"/>
      <c r="J59" s="6"/>
      <c r="K59" s="6"/>
      <c r="L59" s="6"/>
      <c r="M59" s="6"/>
      <c r="N59" s="6"/>
      <c r="O59" s="6"/>
      <c r="P59" s="6"/>
      <c r="Q59" s="6"/>
      <c r="R59" s="6"/>
      <c r="S59" s="6"/>
      <c r="T59" s="8"/>
      <c r="U59" s="9"/>
      <c r="V59" s="9"/>
      <c r="W59" s="9"/>
    </row>
    <row r="60" spans="1:23" x14ac:dyDescent="0.25">
      <c r="A60" s="9"/>
      <c r="B60" s="9"/>
      <c r="C60" s="9"/>
      <c r="D60" s="6"/>
      <c r="E60" s="6"/>
      <c r="F60" s="6"/>
      <c r="G60" s="6"/>
      <c r="H60" s="6"/>
      <c r="I60" s="6"/>
      <c r="J60" s="6"/>
      <c r="K60" s="6"/>
      <c r="L60" s="6"/>
      <c r="M60" s="6"/>
      <c r="N60" s="6"/>
      <c r="O60" s="6"/>
      <c r="P60" s="6"/>
      <c r="Q60" s="6"/>
      <c r="R60" s="6"/>
      <c r="S60" s="6"/>
      <c r="T60" s="8"/>
      <c r="U60" s="9"/>
      <c r="V60" s="9"/>
      <c r="W60" s="9"/>
    </row>
    <row r="61" spans="1:23" x14ac:dyDescent="0.25">
      <c r="A61" s="9"/>
      <c r="B61" s="9"/>
      <c r="C61" s="9"/>
      <c r="D61" s="6"/>
      <c r="E61" s="6"/>
      <c r="F61" s="6"/>
      <c r="G61" s="6"/>
      <c r="H61" s="6"/>
      <c r="I61" s="6"/>
      <c r="J61" s="6"/>
      <c r="K61" s="6"/>
      <c r="L61" s="6"/>
      <c r="M61" s="6"/>
      <c r="N61" s="6"/>
      <c r="O61" s="6"/>
      <c r="P61" s="6"/>
      <c r="Q61" s="6"/>
      <c r="R61" s="6"/>
      <c r="S61" s="6"/>
      <c r="T61" s="8"/>
      <c r="U61" s="9"/>
      <c r="V61" s="9"/>
      <c r="W61" s="9"/>
    </row>
    <row r="62" spans="1:23" x14ac:dyDescent="0.25">
      <c r="A62" s="9"/>
      <c r="B62" s="9"/>
      <c r="C62" s="9"/>
      <c r="D62" s="6"/>
      <c r="E62" s="6"/>
      <c r="F62" s="6"/>
      <c r="G62" s="6"/>
      <c r="H62" s="6"/>
      <c r="I62" s="6"/>
      <c r="J62" s="6"/>
      <c r="K62" s="6"/>
      <c r="L62" s="6"/>
      <c r="M62" s="6"/>
      <c r="N62" s="6"/>
      <c r="O62" s="6"/>
      <c r="P62" s="6"/>
      <c r="Q62" s="6"/>
      <c r="R62" s="6"/>
      <c r="S62" s="6"/>
      <c r="T62" s="8"/>
      <c r="U62" s="9"/>
      <c r="V62" s="9"/>
      <c r="W62" s="9"/>
    </row>
    <row r="63" spans="1:23" x14ac:dyDescent="0.25">
      <c r="A63" s="9"/>
      <c r="B63" s="9"/>
      <c r="C63" s="9"/>
      <c r="D63" s="6"/>
      <c r="E63" s="6"/>
      <c r="F63" s="6"/>
      <c r="G63" s="6"/>
      <c r="H63" s="6"/>
      <c r="I63" s="6"/>
      <c r="J63" s="6"/>
      <c r="K63" s="6"/>
      <c r="L63" s="6"/>
      <c r="M63" s="6"/>
      <c r="N63" s="6"/>
      <c r="O63" s="6"/>
      <c r="P63" s="6"/>
      <c r="Q63" s="6"/>
      <c r="R63" s="6"/>
      <c r="S63" s="6"/>
      <c r="T63" s="8"/>
      <c r="U63" s="9"/>
      <c r="V63" s="9"/>
      <c r="W63" s="9"/>
    </row>
    <row r="64" spans="1:23" x14ac:dyDescent="0.25">
      <c r="A64" s="9"/>
      <c r="B64" s="9"/>
      <c r="C64" s="9"/>
      <c r="D64" s="6"/>
      <c r="E64" s="6"/>
      <c r="F64" s="6"/>
      <c r="G64" s="6"/>
      <c r="H64" s="6"/>
      <c r="I64" s="6"/>
      <c r="J64" s="6"/>
      <c r="K64" s="6"/>
      <c r="L64" s="6"/>
      <c r="M64" s="6"/>
      <c r="N64" s="6"/>
      <c r="O64" s="6"/>
      <c r="P64" s="6"/>
      <c r="Q64" s="6"/>
      <c r="R64" s="6"/>
      <c r="S64" s="6"/>
      <c r="T64" s="8"/>
      <c r="U64" s="9"/>
      <c r="V64" s="9"/>
      <c r="W64" s="9"/>
    </row>
  </sheetData>
  <mergeCells count="3">
    <mergeCell ref="D1:S4"/>
    <mergeCell ref="D35:S64"/>
    <mergeCell ref="T1:AI4"/>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ML_ALL_benchmarks</vt:lpstr>
      <vt:lpstr>Sheet1</vt:lpstr>
      <vt:lpstr>pivotTables</vt:lpstr>
      <vt:lpstr>Dashboard</vt:lpstr>
      <vt:lpstr>Clock</vt:lpstr>
      <vt:lpstr>Company</vt:lpstr>
      <vt:lpstr>Cores</vt:lpstr>
      <vt:lpstr>cpname</vt:lpstr>
      <vt:lpstr>CpuLevel</vt:lpstr>
      <vt:lpstr>CpuName</vt:lpstr>
      <vt:lpstr>CpuScore</vt:lpstr>
      <vt:lpstr>Device</vt:lpstr>
      <vt:lpstr>GpuLevel</vt:lpstr>
      <vt:lpstr>GpuScore</vt:lpstr>
      <vt:lpstr>kores</vt:lpstr>
      <vt:lpstr>nplevel</vt:lpstr>
      <vt:lpstr>NpuLevel</vt:lpstr>
      <vt:lpstr>NpuScore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sabab</dc:creator>
  <cp:lastModifiedBy>Tushar</cp:lastModifiedBy>
  <dcterms:created xsi:type="dcterms:W3CDTF">2023-05-22T12:52:47Z</dcterms:created>
  <dcterms:modified xsi:type="dcterms:W3CDTF">2023-05-24T14:58:28Z</dcterms:modified>
</cp:coreProperties>
</file>