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ealit\Documents\projetos\plr\src\main\resources\templates\"/>
    </mc:Choice>
  </mc:AlternateContent>
  <bookViews>
    <workbookView xWindow="0" yWindow="0" windowWidth="16380" windowHeight="8190" tabRatio="500"/>
  </bookViews>
  <sheets>
    <sheet name="FOLHA METAS" sheetId="1" r:id="rId1"/>
    <sheet name="M5" sheetId="2" state="hidden" r:id="rId2"/>
    <sheet name="M6" sheetId="3" state="hidden" r:id="rId3"/>
    <sheet name="M7" sheetId="4" state="hidden" r:id="rId4"/>
    <sheet name="M8" sheetId="5" state="hidden" r:id="rId5"/>
    <sheet name="ESCALONAMENTO" sheetId="6" state="hidden" r:id="rId6"/>
  </sheets>
  <definedNames>
    <definedName name="_xlnm.Print_Area" localSheetId="0">'FOLHA METAS'!$A$1:$M$46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6" l="1"/>
  <c r="C7" i="5"/>
  <c r="B7" i="5"/>
  <c r="Q4" i="5"/>
  <c r="P4" i="5"/>
  <c r="Q3" i="5"/>
  <c r="P3" i="5"/>
  <c r="C1" i="5"/>
  <c r="B1" i="5"/>
  <c r="C7" i="4"/>
  <c r="B7" i="4"/>
  <c r="Q4" i="4"/>
  <c r="P4" i="4"/>
  <c r="Q3" i="4"/>
  <c r="P3" i="4"/>
  <c r="B2" i="4"/>
  <c r="C1" i="4"/>
  <c r="B1" i="4"/>
  <c r="C7" i="3"/>
  <c r="B7" i="3"/>
  <c r="Q4" i="3"/>
  <c r="P4" i="3"/>
  <c r="Q3" i="3"/>
  <c r="P3" i="3"/>
  <c r="C1" i="3"/>
  <c r="B1" i="3"/>
  <c r="C7" i="2"/>
  <c r="B7" i="2"/>
  <c r="Q4" i="2"/>
  <c r="P4" i="2"/>
  <c r="Q3" i="2"/>
  <c r="P3" i="2"/>
  <c r="C1" i="2"/>
  <c r="B1" i="2"/>
  <c r="B46" i="1"/>
  <c r="H38" i="1"/>
  <c r="I31" i="1"/>
  <c r="B27" i="1"/>
  <c r="B26" i="1"/>
  <c r="B25" i="1"/>
  <c r="B24" i="1"/>
  <c r="B23" i="1"/>
  <c r="I16" i="1"/>
</calcChain>
</file>

<file path=xl/sharedStrings.xml><?xml version="1.0" encoding="utf-8"?>
<sst xmlns="http://schemas.openxmlformats.org/spreadsheetml/2006/main" count="109" uniqueCount="54">
  <si>
    <t>CBL Alimentos S/A</t>
  </si>
  <si>
    <t>Metas para PLR</t>
  </si>
  <si>
    <t>IDENTIFICAÇÃO</t>
  </si>
  <si>
    <t>Matrícula:</t>
  </si>
  <si>
    <t>Nome:</t>
  </si>
  <si>
    <t>Cargo:</t>
  </si>
  <si>
    <t>DIRETORIA:</t>
  </si>
  <si>
    <t xml:space="preserve">META GERAL DA COMPANHIA [GATILHO] e PESOS PARA CÁLCULO DO BÔNUS </t>
  </si>
  <si>
    <r>
      <rPr>
        <b/>
        <sz val="14"/>
        <color rgb="FFFFFFFF"/>
        <rFont val="Calibri"/>
        <family val="2"/>
        <charset val="1"/>
      </rPr>
      <t xml:space="preserve">META GERAL </t>
    </r>
    <r>
      <rPr>
        <b/>
        <sz val="16"/>
        <color rgb="FFFFFF00"/>
        <rFont val="Calibri"/>
        <family val="2"/>
        <charset val="1"/>
      </rPr>
      <t>[GATILHO]</t>
    </r>
    <r>
      <rPr>
        <b/>
        <sz val="14"/>
        <color rgb="FFFFFFFF"/>
        <rFont val="Calibri"/>
        <family val="2"/>
        <charset val="1"/>
      </rPr>
      <t xml:space="preserve"> = EBITDA ANUAL</t>
    </r>
  </si>
  <si>
    <t>METAS INDIVIDUAIS</t>
  </si>
  <si>
    <t>PARTICIPAÇÃO E DESEMPENHO DA ÁREA</t>
  </si>
  <si>
    <t>PERFORMANCE DO AVALIADO</t>
  </si>
  <si>
    <t>META EXTRA</t>
  </si>
  <si>
    <t>METAS QUANTITATIVAS</t>
  </si>
  <si>
    <t>Seq</t>
  </si>
  <si>
    <t>Descrição das metas</t>
  </si>
  <si>
    <t>Freq. Medição</t>
  </si>
  <si>
    <t>Pesos</t>
  </si>
  <si>
    <t>Meta</t>
  </si>
  <si>
    <t>Observações</t>
  </si>
  <si>
    <t>Prazos</t>
  </si>
  <si>
    <t>METAS PROJETOS</t>
  </si>
  <si>
    <t>Descrição dos projetos</t>
  </si>
  <si>
    <t>Pontuação total:</t>
  </si>
  <si>
    <t>* Atuação geral do elegível avaliado: tendo por base a avaliação de desempenho e aproveitamento das metas, calculado automaticamente e será definido numeral entre 0% e 10%, de acordo com a distribuição forçada definida.</t>
  </si>
  <si>
    <t>AVALIADO</t>
  </si>
  <si>
    <t>SUPERIOR IMEDIATO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</si>
  <si>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</si>
  <si>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</si>
  <si>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</si>
  <si>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</si>
  <si>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</si>
  <si>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</si>
  <si>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</si>
  <si>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</si>
  <si>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</si>
  <si>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</si>
  <si>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</si>
  <si>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</si>
  <si>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ACUMULADO</t>
  </si>
  <si>
    <t>MÉDIA</t>
  </si>
  <si>
    <t>META</t>
  </si>
  <si>
    <t>REALIZADO</t>
  </si>
  <si>
    <t>ESCALONAMENTO PADRÃO</t>
  </si>
  <si>
    <t>NUMERAL: MAIS = MELHOR</t>
  </si>
  <si>
    <t>&gt;</t>
  </si>
  <si>
    <t>&lt;</t>
  </si>
  <si>
    <t>NUMERAL: MENOS = MELHOR</t>
  </si>
  <si>
    <t>acima de 93,6%</t>
  </si>
  <si>
    <t>entre 89,1% e 93,6%</t>
  </si>
  <si>
    <t>entre 85,5% e 89,1%</t>
  </si>
  <si>
    <t>entre 81% e 85,5%</t>
  </si>
  <si>
    <t>entre 76,5% e 81%</t>
  </si>
  <si>
    <t>abaixo de 76,5%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</si>
</sst>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\-??_-;_-@_-"/>
    <numFmt numFmtId="165" formatCode="#,##0_ ;\-#,##0\ "/>
    <numFmt numFmtId="166" formatCode="d\-mmm\-yy;@"/>
    <numFmt numFmtId="167" formatCode="0.0%"/>
    <numFmt numFmtId="168" formatCode="0.000"/>
  </numFmts>
  <fonts count="38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0"/>
      <color rgb="FF0000FF"/>
      <name val="Calibri"/>
      <family val="2"/>
      <charset val="1"/>
    </font>
    <font>
      <sz val="12"/>
      <color rgb="FF000000"/>
      <name val="Arial Narrow"/>
      <family val="2"/>
      <charset val="1"/>
    </font>
    <font>
      <b/>
      <sz val="16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6"/>
      <color rgb="FFFFFF00"/>
      <name val="Calibri"/>
      <family val="2"/>
      <charset val="1"/>
    </font>
    <font>
      <b/>
      <sz val="13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8"/>
      <name val="Calibri"/>
      <family val="2"/>
      <charset val="1"/>
    </font>
    <font>
      <b/>
      <sz val="10"/>
      <name val="Calibri"/>
      <family val="2"/>
      <charset val="1"/>
    </font>
    <font>
      <b/>
      <sz val="14"/>
      <color rgb="FFFF33CC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i/>
      <sz val="12"/>
      <color rgb="FFE46C0A"/>
      <name val="Calibri"/>
      <family val="2"/>
      <charset val="1"/>
    </font>
    <font>
      <b/>
      <sz val="8"/>
      <color rgb="FF3E1F00"/>
      <name val="Calibri"/>
      <family val="2"/>
      <charset val="1"/>
    </font>
    <font>
      <b/>
      <sz val="8"/>
      <color rgb="FF0000FF"/>
      <name val="Calibri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3E1F00"/>
      <name val="Calibri"/>
      <family val="2"/>
      <charset val="1"/>
    </font>
    <font>
      <b/>
      <sz val="22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2">
    <border>
      <left/>
      <right/>
      <top/>
      <bottom/>
      <diagonal/>
    </border>
    <border>
      <left/>
      <right/>
      <top style="thin">
        <color rgb="FFE46C0A"/>
      </top>
      <bottom style="thin">
        <color rgb="FFE46C0A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>
      <left/>
      <right/>
      <top/>
      <bottom style="dotted">
        <color rgb="FF663300"/>
      </bottom>
      <diagonal/>
    </border>
    <border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>
      <left/>
      <right/>
      <top style="dotted">
        <color rgb="FF663300"/>
      </top>
      <bottom style="dotted">
        <color rgb="FF663300"/>
      </bottom>
      <diagonal/>
    </border>
    <border>
      <left/>
      <right/>
      <top style="thin">
        <color rgb="FFFFFFFF"/>
      </top>
      <bottom style="thin">
        <color rgb="FF3E1F00"/>
      </bottom>
      <diagonal/>
    </border>
    <border>
      <left/>
      <right/>
      <top style="dotted">
        <color rgb="FF663300"/>
      </top>
      <bottom style="thin">
        <color rgb="FF663300"/>
      </bottom>
      <diagonal/>
    </border>
    <border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>
      <left/>
      <right/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rgb="FF996633"/>
      </top>
      <bottom style="thin">
        <color rgb="FF99663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36" fillId="0" borderId="0" applyBorder="0" applyProtection="0"/>
    <xf numFmtId="9" fontId="36" fillId="0" borderId="0" applyBorder="0" applyProtection="0"/>
  </cellStyleXfs>
  <cellXfs count="119">
    <xf numFmtId="0" fontId="0" fillId="0" borderId="0" xfId="0"/>
    <xf numFmtId="0" fontId="0" fillId="0" borderId="0" xfId="0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7" fillId="4" borderId="1" xfId="0" applyFont="1" applyFill="1" applyBorder="1" applyAlignment="1" applyProtection="1">
      <alignment vertical="center"/>
    </xf>
    <xf numFmtId="1" fontId="8" fillId="2" borderId="1" xfId="0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right" vertical="center"/>
    </xf>
    <xf numFmtId="0" fontId="7" fillId="4" borderId="1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vertical="center"/>
    </xf>
    <xf numFmtId="9" fontId="14" fillId="5" borderId="4" xfId="1" applyNumberFormat="1" applyFont="1" applyFill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horizontal="center" vertical="center" wrapText="1"/>
    </xf>
    <xf numFmtId="9" fontId="16" fillId="0" borderId="0" xfId="1" applyNumberFormat="1" applyFont="1" applyBorder="1" applyAlignment="1" applyProtection="1">
      <alignment horizontal="center" vertical="center" wrapText="1"/>
    </xf>
    <xf numFmtId="164" fontId="9" fillId="0" borderId="0" xfId="1" applyFont="1" applyBorder="1" applyAlignment="1" applyProtection="1">
      <alignment horizontal="left" vertical="center" wrapText="1"/>
    </xf>
    <xf numFmtId="164" fontId="17" fillId="0" borderId="0" xfId="1" applyFont="1" applyBorder="1" applyAlignment="1" applyProtection="1">
      <alignment horizontal="center" vertical="center" wrapText="1"/>
    </xf>
    <xf numFmtId="0" fontId="18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9" fontId="14" fillId="6" borderId="7" xfId="1" applyNumberFormat="1" applyFont="1" applyFill="1" applyBorder="1" applyAlignment="1" applyProtection="1">
      <alignment horizontal="center" vertical="center" wrapText="1"/>
    </xf>
    <xf numFmtId="9" fontId="14" fillId="6" borderId="10" xfId="2" applyFont="1" applyFill="1" applyBorder="1" applyAlignment="1" applyProtection="1">
      <alignment horizontal="center" vertical="center"/>
    </xf>
    <xf numFmtId="9" fontId="14" fillId="6" borderId="12" xfId="1" applyNumberFormat="1" applyFont="1" applyFill="1" applyBorder="1" applyAlignment="1" applyProtection="1">
      <alignment horizontal="center" vertical="center" wrapText="1"/>
    </xf>
    <xf numFmtId="0" fontId="14" fillId="7" borderId="13" xfId="0" applyFont="1" applyFill="1" applyBorder="1" applyAlignment="1" applyProtection="1">
      <alignment horizontal="center" vertical="center"/>
    </xf>
    <xf numFmtId="164" fontId="14" fillId="7" borderId="13" xfId="1" applyFont="1" applyFill="1" applyBorder="1" applyAlignment="1" applyProtection="1">
      <alignment horizontal="center" vertical="center" wrapText="1"/>
    </xf>
    <xf numFmtId="0" fontId="10" fillId="8" borderId="2" xfId="0" applyFont="1" applyFill="1" applyBorder="1" applyAlignment="1" applyProtection="1">
      <alignment horizontal="center" vertical="center"/>
    </xf>
    <xf numFmtId="9" fontId="21" fillId="2" borderId="15" xfId="1" applyNumberFormat="1" applyFont="1" applyFill="1" applyBorder="1" applyAlignment="1" applyProtection="1">
      <alignment horizontal="center" vertical="center" wrapText="1"/>
    </xf>
    <xf numFmtId="165" fontId="20" fillId="9" borderId="16" xfId="1" applyNumberFormat="1" applyFont="1" applyFill="1" applyBorder="1" applyAlignment="1" applyProtection="1">
      <alignment horizontal="center" vertical="center" wrapText="1"/>
    </xf>
    <xf numFmtId="165" fontId="22" fillId="9" borderId="17" xfId="1" applyNumberFormat="1" applyFont="1" applyFill="1" applyBorder="1" applyAlignment="1" applyProtection="1">
      <alignment horizontal="center" vertical="center" wrapText="1"/>
    </xf>
    <xf numFmtId="166" fontId="10" fillId="2" borderId="18" xfId="1" applyNumberFormat="1" applyFont="1" applyFill="1" applyBorder="1" applyAlignment="1" applyProtection="1">
      <alignment horizontal="center" vertical="center" wrapText="1"/>
    </xf>
    <xf numFmtId="0" fontId="10" fillId="8" borderId="9" xfId="0" applyFont="1" applyFill="1" applyBorder="1" applyAlignment="1" applyProtection="1">
      <alignment horizontal="center" vertical="center"/>
    </xf>
    <xf numFmtId="165" fontId="20" fillId="9" borderId="18" xfId="1" applyNumberFormat="1" applyFont="1" applyFill="1" applyBorder="1" applyAlignment="1" applyProtection="1">
      <alignment horizontal="center" vertical="center" wrapText="1"/>
    </xf>
    <xf numFmtId="0" fontId="20" fillId="2" borderId="18" xfId="0" applyFont="1" applyFill="1" applyBorder="1" applyAlignment="1" applyProtection="1">
      <alignment horizontal="left" vertical="center" wrapText="1"/>
    </xf>
    <xf numFmtId="165" fontId="10" fillId="2" borderId="18" xfId="1" applyNumberFormat="1" applyFont="1" applyFill="1" applyBorder="1" applyAlignment="1" applyProtection="1">
      <alignment horizontal="center" vertical="center" wrapText="1"/>
    </xf>
    <xf numFmtId="0" fontId="10" fillId="8" borderId="19" xfId="0" applyFont="1" applyFill="1" applyBorder="1" applyAlignment="1" applyProtection="1">
      <alignment horizontal="center" vertical="center"/>
    </xf>
    <xf numFmtId="9" fontId="21" fillId="2" borderId="21" xfId="1" applyNumberFormat="1" applyFont="1" applyFill="1" applyBorder="1" applyAlignment="1" applyProtection="1">
      <alignment horizontal="center" vertical="center" wrapText="1"/>
    </xf>
    <xf numFmtId="167" fontId="10" fillId="2" borderId="20" xfId="2" applyNumberFormat="1" applyFont="1" applyFill="1" applyBorder="1" applyAlignment="1" applyProtection="1">
      <alignment horizontal="center" vertical="center" wrapText="1"/>
    </xf>
    <xf numFmtId="166" fontId="10" fillId="2" borderId="20" xfId="1" applyNumberFormat="1" applyFont="1" applyFill="1" applyBorder="1" applyAlignment="1" applyProtection="1">
      <alignment horizontal="center" vertical="center" wrapText="1"/>
    </xf>
    <xf numFmtId="9" fontId="21" fillId="2" borderId="23" xfId="1" applyNumberFormat="1" applyFont="1" applyFill="1" applyBorder="1" applyAlignment="1" applyProtection="1">
      <alignment horizontal="center" vertical="center" wrapText="1"/>
    </xf>
    <xf numFmtId="165" fontId="22" fillId="9" borderId="16" xfId="1" applyNumberFormat="1" applyFont="1" applyFill="1" applyBorder="1" applyAlignment="1" applyProtection="1">
      <alignment horizontal="center" vertical="center" wrapText="1"/>
    </xf>
    <xf numFmtId="0" fontId="18" fillId="2" borderId="24" xfId="0" applyFont="1" applyFill="1" applyBorder="1" applyAlignment="1" applyProtection="1">
      <alignment vertical="center" wrapText="1"/>
    </xf>
    <xf numFmtId="0" fontId="21" fillId="2" borderId="24" xfId="0" applyFont="1" applyFill="1" applyBorder="1" applyAlignment="1" applyProtection="1">
      <alignment horizontal="right" vertical="center"/>
    </xf>
    <xf numFmtId="9" fontId="21" fillId="2" borderId="24" xfId="0" applyNumberFormat="1" applyFont="1" applyFill="1" applyBorder="1" applyAlignment="1" applyProtection="1">
      <alignment horizontal="center" vertical="center" wrapText="1"/>
    </xf>
    <xf numFmtId="0" fontId="26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2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27" fillId="2" borderId="0" xfId="0" applyFont="1" applyFill="1" applyBorder="1" applyAlignment="1" applyProtection="1">
      <alignment horizontal="left" vertical="center"/>
    </xf>
    <xf numFmtId="0" fontId="28" fillId="0" borderId="24" xfId="0" applyFont="1" applyBorder="1" applyAlignment="1" applyProtection="1">
      <alignment horizontal="left" vertical="center"/>
    </xf>
    <xf numFmtId="0" fontId="29" fillId="0" borderId="24" xfId="0" applyFont="1" applyBorder="1" applyAlignment="1" applyProtection="1">
      <alignment horizontal="left" vertical="center"/>
    </xf>
    <xf numFmtId="0" fontId="27" fillId="0" borderId="24" xfId="0" applyFont="1" applyBorder="1" applyAlignment="1" applyProtection="1">
      <alignment horizontal="left" vertical="center"/>
    </xf>
    <xf numFmtId="0" fontId="0" fillId="0" borderId="24" xfId="0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27" fillId="0" borderId="0" xfId="0" applyFont="1" applyBorder="1" applyAlignment="1" applyProtection="1">
      <alignment horizontal="left" vertical="center"/>
    </xf>
    <xf numFmtId="0" fontId="0" fillId="2" borderId="0" xfId="0" applyFill="1" applyAlignment="1">
      <alignment vertical="center"/>
    </xf>
    <xf numFmtId="0" fontId="32" fillId="11" borderId="0" xfId="0" applyFont="1" applyFill="1" applyAlignment="1">
      <alignment horizontal="right" vertical="center" wrapText="1"/>
    </xf>
    <xf numFmtId="0" fontId="7" fillId="7" borderId="26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3" fontId="8" fillId="2" borderId="27" xfId="1" applyNumberFormat="1" applyFont="1" applyFill="1" applyBorder="1" applyAlignment="1" applyProtection="1">
      <alignment horizontal="center" vertical="center"/>
    </xf>
    <xf numFmtId="3" fontId="0" fillId="2" borderId="0" xfId="1" applyNumberFormat="1" applyFont="1" applyFill="1" applyBorder="1" applyAlignment="1" applyProtection="1">
      <alignment horizontal="center" vertical="center"/>
    </xf>
    <xf numFmtId="3" fontId="9" fillId="12" borderId="27" xfId="2" applyNumberFormat="1" applyFont="1" applyFill="1" applyBorder="1" applyAlignment="1" applyProtection="1">
      <alignment horizontal="center" vertical="center"/>
    </xf>
    <xf numFmtId="3" fontId="9" fillId="12" borderId="28" xfId="0" applyNumberFormat="1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 vertical="center"/>
    </xf>
    <xf numFmtId="3" fontId="10" fillId="2" borderId="0" xfId="1" applyNumberFormat="1" applyFont="1" applyFill="1" applyBorder="1" applyAlignment="1" applyProtection="1">
      <alignment horizontal="center" vertical="center"/>
    </xf>
    <xf numFmtId="3" fontId="9" fillId="9" borderId="27" xfId="2" applyNumberFormat="1" applyFont="1" applyFill="1" applyBorder="1" applyAlignment="1" applyProtection="1">
      <alignment horizontal="center" vertical="center"/>
    </xf>
    <xf numFmtId="3" fontId="9" fillId="9" borderId="28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 applyProtection="1">
      <alignment vertical="center" wrapText="1"/>
    </xf>
    <xf numFmtId="168" fontId="33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34" fillId="8" borderId="29" xfId="0" applyFont="1" applyFill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vertical="center" wrapText="1"/>
    </xf>
    <xf numFmtId="9" fontId="22" fillId="0" borderId="30" xfId="2" applyFont="1" applyBorder="1" applyAlignment="1" applyProtection="1">
      <alignment horizontal="center"/>
    </xf>
    <xf numFmtId="9" fontId="0" fillId="0" borderId="30" xfId="2" applyFont="1" applyBorder="1" applyAlignment="1" applyProtection="1">
      <alignment horizontal="center"/>
    </xf>
    <xf numFmtId="9" fontId="0" fillId="15" borderId="30" xfId="2" applyFont="1" applyFill="1" applyBorder="1" applyAlignment="1" applyProtection="1">
      <alignment horizontal="center"/>
    </xf>
    <xf numFmtId="9" fontId="24" fillId="2" borderId="0" xfId="2" applyFont="1" applyFill="1" applyBorder="1" applyAlignment="1" applyProtection="1">
      <alignment horizontal="right" vertical="center" wrapText="1"/>
    </xf>
    <xf numFmtId="0" fontId="25" fillId="0" borderId="24" xfId="0" applyFont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horizontal="center" vertical="center"/>
    </xf>
    <xf numFmtId="0" fontId="0" fillId="2" borderId="25" xfId="0" applyFont="1" applyFill="1" applyBorder="1" applyAlignment="1" applyProtection="1">
      <alignment horizontal="center" vertical="center"/>
    </xf>
    <xf numFmtId="0" fontId="20" fillId="2" borderId="14" xfId="0" applyFont="1" applyFill="1" applyBorder="1" applyAlignment="1" applyProtection="1">
      <alignment horizontal="left" vertical="center" wrapText="1"/>
    </xf>
    <xf numFmtId="9" fontId="9" fillId="7" borderId="5" xfId="1" applyNumberFormat="1" applyFont="1" applyFill="1" applyBorder="1" applyAlignment="1" applyProtection="1">
      <alignment horizontal="center" vertical="center" textRotation="90" wrapText="1"/>
    </xf>
    <xf numFmtId="165" fontId="22" fillId="9" borderId="16" xfId="1" applyNumberFormat="1" applyFont="1" applyFill="1" applyBorder="1" applyAlignment="1" applyProtection="1">
      <alignment horizontal="center" vertical="center" wrapText="1"/>
    </xf>
    <xf numFmtId="0" fontId="20" fillId="2" borderId="18" xfId="0" applyFont="1" applyFill="1" applyBorder="1" applyAlignment="1" applyProtection="1">
      <alignment horizontal="left" vertical="center" wrapText="1"/>
    </xf>
    <xf numFmtId="0" fontId="20" fillId="2" borderId="20" xfId="0" applyFont="1" applyFill="1" applyBorder="1" applyAlignment="1" applyProtection="1">
      <alignment horizontal="left" vertical="center" wrapText="1"/>
    </xf>
    <xf numFmtId="165" fontId="10" fillId="2" borderId="22" xfId="1" applyNumberFormat="1" applyFont="1" applyFill="1" applyBorder="1" applyAlignment="1" applyProtection="1">
      <alignment horizontal="center" vertical="center" wrapText="1"/>
    </xf>
    <xf numFmtId="0" fontId="6" fillId="10" borderId="0" xfId="0" applyFont="1" applyFill="1" applyBorder="1" applyAlignment="1" applyProtection="1">
      <alignment horizontal="center" vertical="center"/>
    </xf>
    <xf numFmtId="0" fontId="14" fillId="7" borderId="13" xfId="0" applyFont="1" applyFill="1" applyBorder="1" applyAlignment="1" applyProtection="1">
      <alignment horizontal="left" vertical="center"/>
    </xf>
    <xf numFmtId="164" fontId="14" fillId="7" borderId="13" xfId="1" applyFont="1" applyFill="1" applyBorder="1" applyAlignment="1" applyProtection="1">
      <alignment horizontal="center" vertical="center" wrapText="1"/>
    </xf>
    <xf numFmtId="165" fontId="10" fillId="2" borderId="17" xfId="1" applyNumberFormat="1" applyFont="1" applyFill="1" applyBorder="1" applyAlignment="1" applyProtection="1">
      <alignment horizontal="center" vertical="center" wrapText="1"/>
    </xf>
    <xf numFmtId="165" fontId="22" fillId="9" borderId="17" xfId="1" applyNumberFormat="1" applyFont="1" applyFill="1" applyBorder="1" applyAlignment="1" applyProtection="1">
      <alignment horizontal="center" vertical="center" wrapText="1"/>
    </xf>
    <xf numFmtId="165" fontId="23" fillId="9" borderId="17" xfId="1" applyNumberFormat="1" applyFont="1" applyFill="1" applyBorder="1" applyAlignment="1" applyProtection="1">
      <alignment horizontal="center" vertical="center" wrapText="1"/>
    </xf>
    <xf numFmtId="0" fontId="19" fillId="3" borderId="0" xfId="0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 applyProtection="1">
      <alignment horizontal="center" vertical="center"/>
    </xf>
    <xf numFmtId="0" fontId="14" fillId="6" borderId="9" xfId="0" applyFont="1" applyFill="1" applyBorder="1" applyAlignment="1" applyProtection="1">
      <alignment horizontal="left" vertical="center"/>
    </xf>
    <xf numFmtId="164" fontId="14" fillId="6" borderId="11" xfId="1" applyFont="1" applyFill="1" applyBorder="1" applyAlignment="1" applyProtection="1">
      <alignment horizontal="left" vertical="center" wrapText="1"/>
    </xf>
    <xf numFmtId="0" fontId="14" fillId="6" borderId="6" xfId="0" applyFont="1" applyFill="1" applyBorder="1" applyAlignment="1" applyProtection="1">
      <alignment horizontal="left" vertical="center"/>
    </xf>
    <xf numFmtId="0" fontId="6" fillId="3" borderId="0" xfId="0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left" vertical="center"/>
    </xf>
    <xf numFmtId="165" fontId="14" fillId="5" borderId="3" xfId="1" applyNumberFormat="1" applyFont="1" applyFill="1" applyBorder="1" applyAlignment="1" applyProtection="1">
      <alignment horizontal="center" vertical="center" wrapText="1"/>
    </xf>
    <xf numFmtId="164" fontId="14" fillId="5" borderId="5" xfId="1" applyFont="1" applyFill="1" applyBorder="1" applyAlignment="1" applyProtection="1">
      <alignment horizontal="left" vertical="center" wrapText="1"/>
    </xf>
    <xf numFmtId="164" fontId="14" fillId="6" borderId="8" xfId="1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/>
    </xf>
    <xf numFmtId="0" fontId="10" fillId="2" borderId="1" xfId="0" applyFont="1" applyFill="1" applyBorder="1" applyAlignment="1" applyProtection="1">
      <alignment horizontal="left" vertical="center"/>
    </xf>
    <xf numFmtId="0" fontId="32" fillId="11" borderId="0" xfId="0" applyFont="1" applyFill="1" applyBorder="1" applyAlignment="1">
      <alignment horizontal="center" vertical="center" wrapText="1"/>
    </xf>
    <xf numFmtId="0" fontId="25" fillId="13" borderId="27" xfId="0" applyFont="1" applyFill="1" applyBorder="1" applyAlignment="1" applyProtection="1">
      <alignment horizontal="left" vertical="center" wrapText="1"/>
    </xf>
    <xf numFmtId="0" fontId="35" fillId="14" borderId="30" xfId="0" applyFont="1" applyFill="1" applyBorder="1" applyAlignment="1">
      <alignment horizontal="center" vertical="center"/>
    </xf>
    <xf numFmtId="0" fontId="22" fillId="0" borderId="31" xfId="0" applyFont="1" applyBorder="1" applyAlignment="1">
      <alignment horizontal="center"/>
    </xf>
    <xf numFmtId="0" fontId="37" fillId="0" borderId="0" xfId="0" applyFont="1" applyBorder="1" applyAlignment="1" applyProtection="1">
      <alignment horizontal="lef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 macro="" textlink="">
      <xdr:nvSpPr>
        <xdr:cNvPr id="2" name="Line 1"/>
        <xdr:cNvSpPr/>
      </xdr:nvSpPr>
      <xdr:spPr>
        <a:xfrm flipH="1">
          <a:off x="139320" y="226224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31</xdr:row>
      <xdr:rowOff>211680</xdr:rowOff>
    </xdr:to>
    <xdr:sp macro="" textlink="">
      <xdr:nvSpPr>
        <xdr:cNvPr id="3" name="Line 1"/>
        <xdr:cNvSpPr/>
      </xdr:nvSpPr>
      <xdr:spPr>
        <a:xfrm>
          <a:off x="142560" y="2262600"/>
          <a:ext cx="2880" cy="547416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14</xdr:row>
      <xdr:rowOff>216720</xdr:rowOff>
    </xdr:from>
    <xdr:to>
      <xdr:col>1</xdr:col>
      <xdr:colOff>840</xdr:colOff>
      <xdr:row>14</xdr:row>
      <xdr:rowOff>216720</xdr:rowOff>
    </xdr:to>
    <xdr:sp macro="" textlink="">
      <xdr:nvSpPr>
        <xdr:cNvPr id="4" name="Line 1"/>
        <xdr:cNvSpPr/>
      </xdr:nvSpPr>
      <xdr:spPr>
        <a:xfrm flipH="1">
          <a:off x="135720" y="374832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31</xdr:row>
      <xdr:rowOff>219600</xdr:rowOff>
    </xdr:from>
    <xdr:to>
      <xdr:col>1</xdr:col>
      <xdr:colOff>840</xdr:colOff>
      <xdr:row>31</xdr:row>
      <xdr:rowOff>219600</xdr:rowOff>
    </xdr:to>
    <xdr:sp macro="" textlink="">
      <xdr:nvSpPr>
        <xdr:cNvPr id="5" name="Line 1"/>
        <xdr:cNvSpPr/>
      </xdr:nvSpPr>
      <xdr:spPr>
        <a:xfrm flipH="1">
          <a:off x="135720" y="774468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14</xdr:row>
      <xdr:rowOff>216720</xdr:rowOff>
    </xdr:from>
    <xdr:to>
      <xdr:col>1</xdr:col>
      <xdr:colOff>840</xdr:colOff>
      <xdr:row>14</xdr:row>
      <xdr:rowOff>216720</xdr:rowOff>
    </xdr:to>
    <xdr:sp macro="" textlink="">
      <xdr:nvSpPr>
        <xdr:cNvPr id="6" name="Line 1"/>
        <xdr:cNvSpPr/>
      </xdr:nvSpPr>
      <xdr:spPr>
        <a:xfrm flipH="1">
          <a:off x="135720" y="374832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49</xdr:row>
      <xdr:rowOff>133200</xdr:rowOff>
    </xdr:from>
    <xdr:to>
      <xdr:col>9</xdr:col>
      <xdr:colOff>177120</xdr:colOff>
      <xdr:row>55</xdr:row>
      <xdr:rowOff>91080</xdr:rowOff>
    </xdr:to>
    <xdr:sp macro="" textlink="">
      <xdr:nvSpPr>
        <xdr:cNvPr id="5" name="CustomShape 1"/>
        <xdr:cNvSpPr/>
      </xdr:nvSpPr>
      <xdr:spPr>
        <a:xfrm>
          <a:off x="6514920" y="6991200"/>
          <a:ext cx="177120" cy="1100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47160</xdr:colOff>
      <xdr:row>33</xdr:row>
      <xdr:rowOff>148320</xdr:rowOff>
    </xdr:to>
    <xdr:sp macro="" textlink="">
      <xdr:nvSpPr>
        <xdr:cNvPr id="6" name="CustomShape 1"/>
        <xdr:cNvSpPr/>
      </xdr:nvSpPr>
      <xdr:spPr>
        <a:xfrm>
          <a:off x="0" y="3809880"/>
          <a:ext cx="491400" cy="148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6"/>
  <sheetViews>
    <sheetView showGridLines="0" tabSelected="1" topLeftCell="B1" zoomScale="90" zoomScaleNormal="90" workbookViewId="0">
      <selection activeCell="B1" sqref="B1"/>
    </sheetView>
  </sheetViews>
  <sheetFormatPr defaultRowHeight="15" x14ac:dyDescent="0.25"/>
  <cols>
    <col min="1" max="1" width="4.28515625" style="1" customWidth="1"/>
    <col min="2" max="2" width="10.5703125" style="1" customWidth="1"/>
    <col min="3" max="3" width="9.28515625" style="1" customWidth="1"/>
    <col min="4" max="4" width="8.42578125" style="1" customWidth="1"/>
    <col min="5" max="5" width="37.85546875" style="1" customWidth="1"/>
    <col min="6" max="6" width="8.85546875" style="1" customWidth="1"/>
    <col min="7" max="7" width="11.85546875" style="1" customWidth="1"/>
    <col min="8" max="8" width="8.5703125" style="1" customWidth="1"/>
    <col min="9" max="9" width="4.85546875" style="1" customWidth="1"/>
    <col min="10" max="10" width="9.85546875" style="1" customWidth="1"/>
    <col min="11" max="11" width="12.7109375" style="1" customWidth="1"/>
    <col min="12" max="12" width="15" style="1" customWidth="1"/>
    <col min="13" max="13" width="18" style="1" customWidth="1"/>
    <col min="14" max="14" width="9.140625" style="1" customWidth="1"/>
    <col min="15" max="15" width="32.85546875" style="2" customWidth="1"/>
    <col min="16" max="16" width="10.5703125" style="1" customWidth="1"/>
    <col min="17" max="1025" width="9.140625" style="1" customWidth="1"/>
  </cols>
  <sheetData>
    <row r="1" spans="2:17" s="3" customFormat="1" ht="15.75" customHeight="1" x14ac:dyDescent="0.25">
      <c r="B1" s="4" t="s">
        <v>0</v>
      </c>
      <c r="C1" s="4"/>
      <c r="D1" s="111"/>
      <c r="E1" s="111"/>
      <c r="F1" s="111"/>
      <c r="G1" s="111"/>
      <c r="H1" s="111"/>
      <c r="I1" s="111"/>
      <c r="J1" s="111"/>
      <c r="K1" s="111"/>
      <c r="L1" s="118"/>
      <c r="M1" s="118"/>
      <c r="O1" s="2"/>
    </row>
    <row r="2" spans="2:17" s="3" customFormat="1" ht="15.75" x14ac:dyDescent="0.25">
      <c r="B2" s="5" t="s">
        <v>1</v>
      </c>
      <c r="C2" s="5"/>
      <c r="D2" s="111"/>
      <c r="E2" s="111"/>
      <c r="F2" s="111"/>
      <c r="G2" s="111"/>
      <c r="H2" s="111"/>
      <c r="I2" s="111"/>
      <c r="J2" s="111"/>
      <c r="K2" s="111"/>
      <c r="L2" s="118"/>
      <c r="M2" s="118"/>
      <c r="O2" s="2"/>
    </row>
    <row r="3" spans="2:17" ht="21" x14ac:dyDescent="0.25">
      <c r="B3" s="106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2:17" ht="21" x14ac:dyDescent="0.25">
      <c r="B4" s="6" t="s">
        <v>3</v>
      </c>
      <c r="C4" s="7"/>
      <c r="D4" s="8" t="s">
        <v>4</v>
      </c>
      <c r="E4" s="9"/>
      <c r="F4" s="10" t="s">
        <v>5</v>
      </c>
      <c r="G4" s="112"/>
      <c r="H4" s="112"/>
      <c r="I4" s="112"/>
      <c r="J4" s="112"/>
      <c r="K4" s="11" t="s">
        <v>6</v>
      </c>
      <c r="L4" s="113"/>
      <c r="M4" s="113"/>
    </row>
    <row r="5" spans="2:17" ht="5.45" customHeight="1" x14ac:dyDescent="0.25">
      <c r="B5" s="12"/>
      <c r="C5" s="12"/>
      <c r="D5" s="12"/>
      <c r="E5" s="13"/>
      <c r="F5" s="13"/>
      <c r="I5" s="14"/>
      <c r="J5" s="14"/>
      <c r="K5" s="15"/>
      <c r="L5" s="15"/>
      <c r="M5" s="15"/>
    </row>
    <row r="6" spans="2:17" ht="31.5" customHeight="1" x14ac:dyDescent="0.25">
      <c r="B6" s="106" t="s">
        <v>7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</row>
    <row r="7" spans="2:17" ht="25.5" customHeight="1" x14ac:dyDescent="0.25">
      <c r="B7" s="107" t="s">
        <v>8</v>
      </c>
      <c r="C7" s="107"/>
      <c r="D7" s="107"/>
      <c r="E7" s="107"/>
      <c r="F7" s="108"/>
      <c r="G7" s="108"/>
      <c r="H7" s="16"/>
      <c r="I7" s="109"/>
      <c r="J7" s="109"/>
      <c r="K7" s="109"/>
      <c r="L7" s="109"/>
      <c r="M7" s="109"/>
    </row>
    <row r="8" spans="2:17" ht="6.75" customHeight="1" x14ac:dyDescent="0.25">
      <c r="B8" s="17"/>
      <c r="C8" s="18"/>
      <c r="D8" s="18"/>
      <c r="E8" s="18"/>
      <c r="F8" s="19"/>
      <c r="G8" s="19"/>
      <c r="H8" s="20"/>
      <c r="I8" s="21"/>
      <c r="J8" s="21"/>
      <c r="K8" s="22"/>
      <c r="L8" s="22"/>
      <c r="M8" s="22"/>
      <c r="N8" s="23"/>
      <c r="O8" s="24"/>
      <c r="P8" s="23"/>
      <c r="Q8" s="23"/>
    </row>
    <row r="9" spans="2:17" ht="25.5" customHeight="1" x14ac:dyDescent="0.25">
      <c r="B9" s="105" t="s">
        <v>9</v>
      </c>
      <c r="C9" s="105"/>
      <c r="D9" s="105"/>
      <c r="E9" s="105"/>
      <c r="F9" s="105"/>
      <c r="G9" s="105"/>
      <c r="H9" s="25"/>
      <c r="I9" s="110"/>
      <c r="J9" s="110"/>
      <c r="K9" s="110"/>
      <c r="L9" s="110"/>
      <c r="M9" s="110"/>
      <c r="N9" s="23"/>
      <c r="O9" s="24"/>
      <c r="P9" s="23"/>
      <c r="Q9" s="23"/>
    </row>
    <row r="10" spans="2:17" ht="25.5" customHeight="1" x14ac:dyDescent="0.25">
      <c r="B10" s="103" t="s">
        <v>10</v>
      </c>
      <c r="C10" s="103"/>
      <c r="D10" s="103"/>
      <c r="E10" s="103"/>
      <c r="F10" s="103"/>
      <c r="G10" s="103"/>
      <c r="H10" s="26"/>
      <c r="I10" s="104"/>
      <c r="J10" s="104"/>
      <c r="K10" s="104"/>
      <c r="L10" s="104"/>
      <c r="M10" s="104"/>
      <c r="N10" s="23"/>
      <c r="O10" s="24"/>
      <c r="P10" s="23"/>
      <c r="Q10" s="23"/>
    </row>
    <row r="11" spans="2:17" ht="25.5" customHeight="1" x14ac:dyDescent="0.25">
      <c r="B11" s="105" t="s">
        <v>11</v>
      </c>
      <c r="C11" s="105"/>
      <c r="D11" s="105"/>
      <c r="E11" s="105"/>
      <c r="F11" s="105"/>
      <c r="G11" s="105"/>
      <c r="H11" s="26"/>
      <c r="I11" s="104"/>
      <c r="J11" s="104"/>
      <c r="K11" s="104"/>
      <c r="L11" s="104"/>
      <c r="M11" s="104"/>
      <c r="N11" s="23"/>
      <c r="O11" s="24"/>
      <c r="P11" s="23"/>
      <c r="Q11" s="23"/>
    </row>
    <row r="12" spans="2:17" ht="25.5" customHeight="1" x14ac:dyDescent="0.25">
      <c r="B12" s="105" t="s">
        <v>12</v>
      </c>
      <c r="C12" s="105"/>
      <c r="D12" s="105"/>
      <c r="E12" s="105"/>
      <c r="F12" s="105"/>
      <c r="G12" s="105"/>
      <c r="H12" s="27"/>
      <c r="I12" s="104"/>
      <c r="J12" s="104"/>
      <c r="K12" s="104"/>
      <c r="L12" s="104"/>
      <c r="M12" s="104"/>
      <c r="N12" s="23"/>
      <c r="O12" s="24"/>
      <c r="P12" s="23"/>
      <c r="Q12" s="23"/>
    </row>
    <row r="13" spans="2:17" ht="5.45" customHeight="1" x14ac:dyDescent="0.25">
      <c r="N13" s="23"/>
      <c r="O13" s="24"/>
      <c r="P13" s="23"/>
      <c r="Q13" s="23"/>
    </row>
    <row r="14" spans="2:17" ht="30" customHeight="1" x14ac:dyDescent="0.25">
      <c r="B14" s="101" t="s">
        <v>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23"/>
      <c r="O14" s="24"/>
      <c r="P14" s="23"/>
      <c r="Q14" s="23"/>
    </row>
    <row r="15" spans="2:17" ht="18.75" customHeight="1" x14ac:dyDescent="0.25">
      <c r="B15" s="28" t="s">
        <v>14</v>
      </c>
      <c r="C15" s="102" t="s">
        <v>15</v>
      </c>
      <c r="D15" s="102"/>
      <c r="E15" s="102"/>
      <c r="F15" s="97" t="s">
        <v>16</v>
      </c>
      <c r="G15" s="97"/>
      <c r="H15" s="97" t="s">
        <v>17</v>
      </c>
      <c r="I15" s="97"/>
      <c r="J15" s="29" t="s">
        <v>18</v>
      </c>
      <c r="K15" s="97" t="s">
        <v>19</v>
      </c>
      <c r="L15" s="97"/>
      <c r="M15" s="29" t="s">
        <v>20</v>
      </c>
      <c r="N15" s="23"/>
      <c r="O15" s="24"/>
      <c r="P15" s="23"/>
      <c r="Q15" s="23"/>
    </row>
    <row r="16" spans="2:17" ht="30" customHeight="1" x14ac:dyDescent="0.25">
      <c r="B16" s="30"/>
      <c r="C16" s="89"/>
      <c r="D16" s="89"/>
      <c r="E16" s="89"/>
      <c r="F16" s="89"/>
      <c r="G16" s="89"/>
      <c r="H16" s="31"/>
      <c r="I16" s="90">
        <f>SUM(H16:H27)</f>
        <v>0</v>
      </c>
      <c r="J16" s="32"/>
      <c r="K16" s="99"/>
      <c r="L16" s="99"/>
      <c r="M16" s="34"/>
      <c r="N16" s="23"/>
      <c r="O16" s="24"/>
      <c r="P16" s="23"/>
      <c r="Q16" s="23"/>
    </row>
    <row r="17" spans="2:17" ht="30" customHeight="1" x14ac:dyDescent="0.25">
      <c r="B17" s="35"/>
      <c r="C17" s="89"/>
      <c r="D17" s="89"/>
      <c r="E17" s="89"/>
      <c r="F17" s="89"/>
      <c r="G17" s="89"/>
      <c r="H17" s="31"/>
      <c r="I17" s="90"/>
      <c r="J17" s="36"/>
      <c r="K17" s="99"/>
      <c r="L17" s="99"/>
      <c r="M17" s="34"/>
      <c r="N17" s="23"/>
      <c r="O17" s="24"/>
      <c r="P17" s="23"/>
      <c r="Q17" s="23"/>
    </row>
    <row r="18" spans="2:17" ht="30" customHeight="1" x14ac:dyDescent="0.25">
      <c r="B18" s="35"/>
      <c r="C18" s="89"/>
      <c r="D18" s="89"/>
      <c r="E18" s="89"/>
      <c r="F18" s="89"/>
      <c r="G18" s="89"/>
      <c r="H18" s="31"/>
      <c r="I18" s="90"/>
      <c r="J18" s="36"/>
      <c r="K18" s="99"/>
      <c r="L18" s="99"/>
      <c r="M18" s="34"/>
      <c r="N18" s="23"/>
      <c r="O18" s="24"/>
      <c r="P18" s="23"/>
      <c r="Q18" s="23"/>
    </row>
    <row r="19" spans="2:17" ht="30" customHeight="1" x14ac:dyDescent="0.25">
      <c r="B19" s="35"/>
      <c r="C19" s="89"/>
      <c r="D19" s="89"/>
      <c r="E19" s="89"/>
      <c r="F19" s="89"/>
      <c r="G19" s="89"/>
      <c r="H19" s="31"/>
      <c r="I19" s="90"/>
      <c r="J19" s="36"/>
      <c r="K19" s="99"/>
      <c r="L19" s="99"/>
      <c r="M19" s="34"/>
      <c r="N19" s="23"/>
      <c r="O19" s="24"/>
      <c r="P19" s="23"/>
      <c r="Q19" s="23"/>
    </row>
    <row r="20" spans="2:17" ht="30" customHeight="1" x14ac:dyDescent="0.25">
      <c r="B20" s="35"/>
      <c r="C20" s="89"/>
      <c r="D20" s="89"/>
      <c r="E20" s="89"/>
      <c r="F20" s="89"/>
      <c r="G20" s="89"/>
      <c r="H20" s="31"/>
      <c r="I20" s="90"/>
      <c r="J20" s="36"/>
      <c r="K20" s="33"/>
      <c r="L20" s="33"/>
      <c r="M20" s="34"/>
      <c r="N20" s="23"/>
      <c r="O20" s="24"/>
      <c r="P20" s="23"/>
      <c r="Q20" s="23"/>
    </row>
    <row r="21" spans="2:17" ht="30" customHeight="1" x14ac:dyDescent="0.25">
      <c r="B21" s="35"/>
      <c r="C21" s="89"/>
      <c r="D21" s="89"/>
      <c r="E21" s="89"/>
      <c r="F21" s="89"/>
      <c r="G21" s="89"/>
      <c r="H21" s="31"/>
      <c r="I21" s="90"/>
      <c r="J21" s="36"/>
      <c r="K21" s="33"/>
      <c r="L21" s="33"/>
      <c r="M21" s="34"/>
      <c r="N21" s="23"/>
      <c r="O21" s="24"/>
      <c r="P21" s="23"/>
      <c r="Q21" s="23"/>
    </row>
    <row r="22" spans="2:17" ht="30" customHeight="1" x14ac:dyDescent="0.25">
      <c r="B22" s="35"/>
      <c r="C22" s="92"/>
      <c r="D22" s="92"/>
      <c r="E22" s="92"/>
      <c r="F22" s="92"/>
      <c r="G22" s="92"/>
      <c r="H22" s="31"/>
      <c r="I22" s="90"/>
      <c r="J22" s="36"/>
      <c r="K22" s="99"/>
      <c r="L22" s="99"/>
      <c r="M22" s="34"/>
      <c r="N22" s="23"/>
      <c r="O22" s="24"/>
      <c r="P22" s="23"/>
      <c r="Q22" s="23"/>
    </row>
    <row r="23" spans="2:17" ht="30" hidden="1" customHeight="1" x14ac:dyDescent="0.25">
      <c r="B23" s="35" t="str">
        <f>IF(C23&lt;&gt;"",B22+1,"")</f>
        <v/>
      </c>
      <c r="C23" s="92"/>
      <c r="D23" s="92"/>
      <c r="E23" s="92"/>
      <c r="F23" s="92"/>
      <c r="G23" s="92"/>
      <c r="H23" s="31"/>
      <c r="I23" s="90"/>
      <c r="J23" s="36"/>
      <c r="K23" s="100"/>
      <c r="L23" s="100"/>
      <c r="M23" s="34"/>
      <c r="N23" s="23"/>
      <c r="O23" s="24"/>
      <c r="P23" s="23"/>
      <c r="Q23" s="23"/>
    </row>
    <row r="24" spans="2:17" ht="30" hidden="1" customHeight="1" x14ac:dyDescent="0.25">
      <c r="B24" s="35" t="str">
        <f>IF(C24&lt;&gt;"",B23+1,"")</f>
        <v/>
      </c>
      <c r="C24" s="92"/>
      <c r="D24" s="92"/>
      <c r="E24" s="92"/>
      <c r="F24" s="92"/>
      <c r="G24" s="92"/>
      <c r="H24" s="31"/>
      <c r="I24" s="90"/>
      <c r="J24" s="38"/>
      <c r="K24" s="98"/>
      <c r="L24" s="98"/>
      <c r="M24" s="34"/>
      <c r="N24" s="23"/>
      <c r="O24" s="24"/>
      <c r="P24" s="23"/>
      <c r="Q24" s="23"/>
    </row>
    <row r="25" spans="2:17" ht="30" hidden="1" customHeight="1" x14ac:dyDescent="0.25">
      <c r="B25" s="35" t="str">
        <f>IF(C25&lt;&gt;"",B24+1,"")</f>
        <v/>
      </c>
      <c r="C25" s="92"/>
      <c r="D25" s="92"/>
      <c r="E25" s="92"/>
      <c r="F25" s="92"/>
      <c r="G25" s="92"/>
      <c r="H25" s="31"/>
      <c r="I25" s="90"/>
      <c r="J25" s="38"/>
      <c r="K25" s="98"/>
      <c r="L25" s="98"/>
      <c r="M25" s="34"/>
      <c r="N25" s="23"/>
      <c r="O25" s="24"/>
      <c r="P25" s="23"/>
      <c r="Q25" s="23"/>
    </row>
    <row r="26" spans="2:17" ht="30" hidden="1" customHeight="1" x14ac:dyDescent="0.25">
      <c r="B26" s="35" t="str">
        <f>IF(C26&lt;&gt;"",B25+1,"")</f>
        <v/>
      </c>
      <c r="C26" s="92"/>
      <c r="D26" s="92"/>
      <c r="E26" s="92"/>
      <c r="F26" s="92"/>
      <c r="G26" s="92"/>
      <c r="H26" s="31"/>
      <c r="I26" s="90"/>
      <c r="J26" s="38"/>
      <c r="K26" s="98"/>
      <c r="L26" s="98"/>
      <c r="M26" s="34"/>
      <c r="N26" s="23"/>
      <c r="O26" s="24"/>
      <c r="P26" s="23"/>
      <c r="Q26" s="23"/>
    </row>
    <row r="27" spans="2:17" ht="30" hidden="1" customHeight="1" x14ac:dyDescent="0.25">
      <c r="B27" s="39" t="str">
        <f>IF(C27&lt;&gt;"",B26+1,"")</f>
        <v/>
      </c>
      <c r="C27" s="93"/>
      <c r="D27" s="93"/>
      <c r="E27" s="93"/>
      <c r="F27" s="93"/>
      <c r="G27" s="93"/>
      <c r="H27" s="40"/>
      <c r="I27" s="90"/>
      <c r="J27" s="41"/>
      <c r="K27" s="94"/>
      <c r="L27" s="94"/>
      <c r="M27" s="42"/>
      <c r="N27" s="23"/>
      <c r="O27" s="24"/>
      <c r="P27" s="23"/>
      <c r="Q27" s="23"/>
    </row>
    <row r="28" spans="2:17" ht="5.45" customHeight="1" x14ac:dyDescent="0.25">
      <c r="N28" s="23"/>
      <c r="O28" s="24"/>
      <c r="P28" s="23"/>
      <c r="Q28" s="23"/>
    </row>
    <row r="29" spans="2:17" ht="30" customHeight="1" x14ac:dyDescent="0.25">
      <c r="B29" s="95" t="s">
        <v>21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23"/>
      <c r="O29" s="24"/>
      <c r="P29" s="23"/>
      <c r="Q29" s="23"/>
    </row>
    <row r="30" spans="2:17" ht="18.75" customHeight="1" x14ac:dyDescent="0.25">
      <c r="B30" s="28" t="s">
        <v>14</v>
      </c>
      <c r="C30" s="28"/>
      <c r="D30" s="96" t="s">
        <v>22</v>
      </c>
      <c r="E30" s="96"/>
      <c r="F30" s="97" t="s">
        <v>16</v>
      </c>
      <c r="G30" s="97"/>
      <c r="H30" s="97" t="s">
        <v>17</v>
      </c>
      <c r="I30" s="97"/>
      <c r="J30" s="29" t="s">
        <v>18</v>
      </c>
      <c r="K30" s="97" t="s">
        <v>19</v>
      </c>
      <c r="L30" s="97"/>
      <c r="M30" s="29" t="s">
        <v>20</v>
      </c>
      <c r="N30" s="23"/>
      <c r="O30" s="24"/>
      <c r="P30" s="23"/>
      <c r="Q30" s="23"/>
    </row>
    <row r="31" spans="2:17" ht="31.5" customHeight="1" x14ac:dyDescent="0.25">
      <c r="B31" s="30"/>
      <c r="C31" s="89"/>
      <c r="D31" s="89"/>
      <c r="E31" s="89"/>
      <c r="F31" s="89"/>
      <c r="G31" s="89"/>
      <c r="H31" s="43"/>
      <c r="I31" s="90">
        <f>SUM(H31:H37)</f>
        <v>0</v>
      </c>
      <c r="J31" s="32"/>
      <c r="K31" s="91"/>
      <c r="L31" s="91"/>
      <c r="M31" s="34"/>
      <c r="N31" s="23"/>
      <c r="O31" s="24"/>
      <c r="P31" s="23"/>
      <c r="Q31" s="23"/>
    </row>
    <row r="32" spans="2:17" ht="34.5" customHeight="1" x14ac:dyDescent="0.25">
      <c r="B32" s="35"/>
      <c r="C32" s="92"/>
      <c r="D32" s="92"/>
      <c r="E32" s="92"/>
      <c r="F32" s="92"/>
      <c r="G32" s="92"/>
      <c r="H32" s="31"/>
      <c r="I32" s="90"/>
      <c r="J32" s="32"/>
      <c r="K32" s="91"/>
      <c r="L32" s="91"/>
      <c r="M32" s="34"/>
      <c r="N32" s="23"/>
      <c r="O32" s="24"/>
      <c r="P32" s="23"/>
      <c r="Q32" s="23"/>
    </row>
    <row r="33" spans="1:17" ht="32.25" customHeight="1" x14ac:dyDescent="0.25">
      <c r="B33" s="35"/>
      <c r="C33" s="92"/>
      <c r="D33" s="92"/>
      <c r="E33" s="92"/>
      <c r="F33" s="92"/>
      <c r="G33" s="92"/>
      <c r="H33" s="31"/>
      <c r="I33" s="90"/>
      <c r="J33" s="32"/>
      <c r="K33" s="91"/>
      <c r="L33" s="91"/>
      <c r="M33" s="34"/>
      <c r="N33" s="23"/>
      <c r="O33" s="24"/>
      <c r="P33" s="23"/>
      <c r="Q33" s="23"/>
    </row>
    <row r="34" spans="1:17" ht="32.25" customHeight="1" x14ac:dyDescent="0.25">
      <c r="B34" s="35"/>
      <c r="C34" s="37"/>
      <c r="D34" s="37"/>
      <c r="E34" s="37"/>
      <c r="F34" s="37"/>
      <c r="G34" s="37"/>
      <c r="H34" s="31"/>
      <c r="I34" s="90"/>
      <c r="J34" s="32"/>
      <c r="K34" s="44"/>
      <c r="L34" s="44"/>
      <c r="M34" s="34"/>
      <c r="N34" s="23"/>
      <c r="O34" s="24"/>
      <c r="P34" s="23"/>
      <c r="Q34" s="23"/>
    </row>
    <row r="35" spans="1:17" ht="32.25" customHeight="1" x14ac:dyDescent="0.25">
      <c r="B35" s="35"/>
      <c r="C35" s="37"/>
      <c r="D35" s="37"/>
      <c r="E35" s="37"/>
      <c r="F35" s="37"/>
      <c r="G35" s="37"/>
      <c r="H35" s="31"/>
      <c r="I35" s="90"/>
      <c r="J35" s="32"/>
      <c r="K35" s="44"/>
      <c r="L35" s="44"/>
      <c r="M35" s="34"/>
      <c r="N35" s="23"/>
      <c r="O35" s="24"/>
      <c r="P35" s="23"/>
      <c r="Q35" s="23"/>
    </row>
    <row r="36" spans="1:17" ht="30" customHeight="1" x14ac:dyDescent="0.25">
      <c r="B36" s="35"/>
      <c r="C36" s="92"/>
      <c r="D36" s="92"/>
      <c r="E36" s="92"/>
      <c r="F36" s="92"/>
      <c r="G36" s="92"/>
      <c r="H36" s="31"/>
      <c r="I36" s="90"/>
      <c r="J36" s="32"/>
      <c r="K36" s="91"/>
      <c r="L36" s="91"/>
      <c r="M36" s="34"/>
      <c r="N36" s="23"/>
      <c r="O36" s="24"/>
      <c r="P36" s="23"/>
      <c r="Q36" s="23"/>
    </row>
    <row r="37" spans="1:17" ht="36" customHeight="1" x14ac:dyDescent="0.25">
      <c r="B37" s="35"/>
      <c r="C37" s="92"/>
      <c r="D37" s="92"/>
      <c r="E37" s="92"/>
      <c r="F37" s="92"/>
      <c r="G37" s="92"/>
      <c r="H37" s="31"/>
      <c r="I37" s="90"/>
      <c r="J37" s="32"/>
      <c r="K37" s="91"/>
      <c r="L37" s="91"/>
      <c r="M37" s="34"/>
      <c r="N37" s="23"/>
      <c r="O37" s="24"/>
      <c r="P37" s="23"/>
      <c r="Q37" s="23"/>
    </row>
    <row r="38" spans="1:17" ht="30" customHeight="1" x14ac:dyDescent="0.25">
      <c r="A38" s="23"/>
      <c r="B38" s="45"/>
      <c r="C38" s="45"/>
      <c r="D38" s="45"/>
      <c r="E38" s="45"/>
      <c r="F38" s="45"/>
      <c r="G38" s="46" t="s">
        <v>23</v>
      </c>
      <c r="H38" s="47">
        <f>I31+I16</f>
        <v>0</v>
      </c>
      <c r="I38" s="45"/>
      <c r="J38" s="45"/>
      <c r="K38" s="45"/>
      <c r="L38" s="45"/>
      <c r="M38" s="45"/>
      <c r="N38" s="23"/>
      <c r="O38" s="24"/>
      <c r="P38" s="23"/>
      <c r="Q38" s="23"/>
    </row>
    <row r="39" spans="1:17" ht="5.45" customHeight="1" x14ac:dyDescent="0.25">
      <c r="A39" s="23"/>
      <c r="B39" s="23"/>
      <c r="C39" s="23"/>
      <c r="D39" s="23"/>
      <c r="E39" s="23"/>
      <c r="F39" s="85"/>
      <c r="G39" s="85"/>
      <c r="H39" s="85"/>
      <c r="I39" s="85"/>
      <c r="J39" s="85"/>
      <c r="K39" s="85"/>
      <c r="L39" s="85"/>
      <c r="M39" s="85"/>
      <c r="N39" s="23"/>
      <c r="O39" s="24"/>
      <c r="P39" s="23"/>
      <c r="Q39" s="23"/>
    </row>
    <row r="40" spans="1:17" ht="15" customHeight="1" x14ac:dyDescent="0.25">
      <c r="B40" s="86" t="s">
        <v>24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1" spans="1:17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7" s="49" customFormat="1" ht="26.25" customHeight="1" x14ac:dyDescent="0.25">
      <c r="B42" s="50"/>
      <c r="C42" s="50"/>
      <c r="D42" s="50"/>
      <c r="E42" s="51"/>
      <c r="F42" s="87"/>
      <c r="G42" s="87"/>
      <c r="H42" s="87"/>
      <c r="I42" s="87"/>
      <c r="J42" s="53"/>
      <c r="K42" s="53"/>
      <c r="L42" s="53"/>
      <c r="M42" s="53"/>
      <c r="O42" s="54"/>
    </row>
    <row r="43" spans="1:17" s="49" customFormat="1" ht="25.5" customHeight="1" x14ac:dyDescent="0.25">
      <c r="B43" s="50"/>
      <c r="C43" s="50"/>
      <c r="D43" s="50"/>
      <c r="E43" s="50"/>
      <c r="F43" s="88" t="s">
        <v>25</v>
      </c>
      <c r="G43" s="88"/>
      <c r="H43" s="53"/>
      <c r="I43" s="53"/>
      <c r="J43" s="88" t="s">
        <v>26</v>
      </c>
      <c r="K43" s="88"/>
      <c r="L43" s="88"/>
      <c r="M43" s="88"/>
      <c r="O43" s="54"/>
    </row>
    <row r="44" spans="1:17" s="49" customFormat="1" ht="15.75" customHeight="1" x14ac:dyDescent="0.25">
      <c r="B44" s="50"/>
      <c r="C44" s="50"/>
      <c r="D44" s="50"/>
      <c r="E44" s="55"/>
      <c r="F44" s="50"/>
      <c r="G44" s="50"/>
      <c r="H44" s="50"/>
      <c r="I44" s="50"/>
      <c r="J44" s="52"/>
      <c r="K44" s="52"/>
      <c r="L44" s="52"/>
      <c r="M44" s="52"/>
      <c r="O44" s="54"/>
    </row>
    <row r="45" spans="1:17" s="49" customFormat="1" ht="15.75" customHeight="1" x14ac:dyDescent="0.25">
      <c r="B45" s="56"/>
      <c r="C45" s="56"/>
      <c r="D45" s="57"/>
      <c r="E45" s="58"/>
      <c r="F45" s="59"/>
      <c r="G45" s="59"/>
      <c r="H45" s="59"/>
      <c r="I45" s="59"/>
      <c r="J45" s="59"/>
      <c r="K45" s="59"/>
      <c r="L45" s="59"/>
      <c r="M45" s="59"/>
      <c r="O45" s="54"/>
    </row>
    <row r="46" spans="1:17" s="49" customFormat="1" ht="15.75" customHeight="1" x14ac:dyDescent="0.25">
      <c r="B46" s="60" t="str">
        <f ca="1">CELL("FILENAME")</f>
        <v>C:\Users\idealit\Documents\projetos\plr\src\main\resources\templates\[TEMPLATE_METAS.xlsx]FOLHA METAS</v>
      </c>
      <c r="C46" s="61"/>
      <c r="E46" s="62"/>
      <c r="O46" s="54"/>
    </row>
  </sheetData>
  <mergeCells count="78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M9"/>
    <mergeCell ref="B10:G10"/>
    <mergeCell ref="I10:M10"/>
    <mergeCell ref="B11:G11"/>
    <mergeCell ref="I11:M11"/>
    <mergeCell ref="B12:G12"/>
    <mergeCell ref="I12:M12"/>
    <mergeCell ref="B14:M14"/>
    <mergeCell ref="C15:E15"/>
    <mergeCell ref="F15:G15"/>
    <mergeCell ref="H15:I15"/>
    <mergeCell ref="K15:L15"/>
    <mergeCell ref="C16:E16"/>
    <mergeCell ref="F16:G16"/>
    <mergeCell ref="I16:I27"/>
    <mergeCell ref="K16:L16"/>
    <mergeCell ref="C17:E17"/>
    <mergeCell ref="F17:G17"/>
    <mergeCell ref="K17:L17"/>
    <mergeCell ref="C18:E18"/>
    <mergeCell ref="F18:G18"/>
    <mergeCell ref="K18:L18"/>
    <mergeCell ref="C19:E19"/>
    <mergeCell ref="F19:G19"/>
    <mergeCell ref="K19:L19"/>
    <mergeCell ref="C20:E20"/>
    <mergeCell ref="F20:G20"/>
    <mergeCell ref="C21:E21"/>
    <mergeCell ref="F21:G21"/>
    <mergeCell ref="C22:E22"/>
    <mergeCell ref="F22:G22"/>
    <mergeCell ref="K22:L22"/>
    <mergeCell ref="C23:G23"/>
    <mergeCell ref="K23:L23"/>
    <mergeCell ref="C24:G24"/>
    <mergeCell ref="K24:L24"/>
    <mergeCell ref="C25:G25"/>
    <mergeCell ref="K25:L25"/>
    <mergeCell ref="C26:G26"/>
    <mergeCell ref="K26:L26"/>
    <mergeCell ref="C27:G27"/>
    <mergeCell ref="K27:L27"/>
    <mergeCell ref="B29:M29"/>
    <mergeCell ref="D30:E30"/>
    <mergeCell ref="F30:G30"/>
    <mergeCell ref="H30:I30"/>
    <mergeCell ref="K30:L30"/>
    <mergeCell ref="C31:E31"/>
    <mergeCell ref="F31:G31"/>
    <mergeCell ref="I31:I37"/>
    <mergeCell ref="K31:L31"/>
    <mergeCell ref="C32:E32"/>
    <mergeCell ref="F32:G32"/>
    <mergeCell ref="K32:L32"/>
    <mergeCell ref="C33:E33"/>
    <mergeCell ref="F33:G33"/>
    <mergeCell ref="K33:L33"/>
    <mergeCell ref="C36:E36"/>
    <mergeCell ref="F36:G36"/>
    <mergeCell ref="K36:L36"/>
    <mergeCell ref="C37:E37"/>
    <mergeCell ref="F37:G37"/>
    <mergeCell ref="K37:L37"/>
    <mergeCell ref="F39:M39"/>
    <mergeCell ref="B40:M40"/>
    <mergeCell ref="F42:I42"/>
    <mergeCell ref="F43:G43"/>
    <mergeCell ref="J43:M43"/>
  </mergeCells>
  <printOptions horizontalCentered="1" verticalCentered="1"/>
  <pageMargins left="0.118055555555556" right="0.118055555555556" top="0.196527777777778" bottom="0.196527777777778" header="0.51180555555555496" footer="0.51180555555555496"/>
  <pageSetup paperSize="9" firstPageNumber="0" orientation="landscape" horizontalDpi="300" verticalDpi="300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C7" sqref="C7"/>
    </sheetView>
  </sheetViews>
  <sheetFormatPr defaultRowHeight="15" x14ac:dyDescent="0.25"/>
  <cols>
    <col min="1" max="1" width="1.7109375" style="63" customWidth="1"/>
    <col min="2" max="2" width="24.140625" style="63" customWidth="1"/>
    <col min="3" max="14" width="13.7109375" style="63" customWidth="1"/>
    <col min="15" max="15" width="1.140625" style="63" customWidth="1"/>
    <col min="16" max="16" width="14.5703125" style="63" customWidth="1"/>
    <col min="17" max="17" width="13.5703125" style="63" customWidth="1"/>
    <col min="18" max="1025" width="9.140625" style="63" customWidth="1"/>
  </cols>
  <sheetData>
    <row r="1" spans="2:28" ht="26.25" customHeight="1" x14ac:dyDescent="0.25">
      <c r="B1" s="64" t="e">
        <f>#REF!</f>
        <v>#REF!</v>
      </c>
      <c r="C1" s="114">
        <f>'FOLHA METAS'!C24:G24</f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2:28" ht="15.75" x14ac:dyDescent="0.25">
      <c r="C2" s="65" t="s">
        <v>27</v>
      </c>
      <c r="D2" s="65" t="s">
        <v>28</v>
      </c>
      <c r="E2" s="65" t="s">
        <v>29</v>
      </c>
      <c r="F2" s="65" t="s">
        <v>30</v>
      </c>
      <c r="G2" s="65" t="s">
        <v>31</v>
      </c>
      <c r="H2" s="65" t="s">
        <v>32</v>
      </c>
      <c r="I2" s="65" t="s">
        <v>33</v>
      </c>
      <c r="J2" s="65" t="s">
        <v>34</v>
      </c>
      <c r="K2" s="65" t="s">
        <v>35</v>
      </c>
      <c r="L2" s="65" t="s">
        <v>36</v>
      </c>
      <c r="M2" s="65" t="s">
        <v>37</v>
      </c>
      <c r="N2" s="65" t="s">
        <v>38</v>
      </c>
      <c r="O2" s="66"/>
      <c r="P2" s="65" t="s">
        <v>39</v>
      </c>
      <c r="Q2" s="65" t="s">
        <v>40</v>
      </c>
    </row>
    <row r="3" spans="2:28" ht="19.5" customHeight="1" x14ac:dyDescent="0.25">
      <c r="B3" s="67" t="s">
        <v>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70">
        <f>SUM(C3:N3)</f>
        <v>0</v>
      </c>
      <c r="Q3" s="71">
        <f>IFERROR(AVERAGE(C3:N3),0)</f>
        <v>0</v>
      </c>
    </row>
    <row r="4" spans="2:28" ht="19.5" customHeight="1" x14ac:dyDescent="0.25">
      <c r="B4" s="72" t="s">
        <v>42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3"/>
      <c r="P4" s="74">
        <f>SUM(C4:N4)</f>
        <v>0</v>
      </c>
      <c r="Q4" s="75">
        <f>IFERROR(AVERAGE(C4:N4),0)</f>
        <v>0</v>
      </c>
    </row>
    <row r="5" spans="2:28" ht="15" customHeight="1" x14ac:dyDescent="0.25">
      <c r="H5" s="76"/>
      <c r="I5" s="77"/>
      <c r="J5" s="77"/>
      <c r="K5" s="77"/>
      <c r="L5" s="77"/>
      <c r="M5" s="77"/>
      <c r="N5" s="77"/>
      <c r="O5" s="78"/>
      <c r="P5" s="78"/>
      <c r="Q5" s="78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2:28" ht="15" customHeight="1" x14ac:dyDescent="0.25">
      <c r="H6" s="76"/>
      <c r="I6" s="77"/>
      <c r="J6" s="77"/>
      <c r="K6" s="77"/>
      <c r="L6" s="77"/>
      <c r="M6" s="77"/>
      <c r="N6" s="77"/>
      <c r="O6" s="78"/>
      <c r="P6" s="78"/>
      <c r="Q6" s="78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2:28" x14ac:dyDescent="0.25">
      <c r="B7" s="80" t="e">
        <f>B1</f>
        <v>#REF!</v>
      </c>
      <c r="C7" s="115" t="e">
        <f>#REF!</f>
        <v>#REF!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81"/>
      <c r="P7" s="81"/>
      <c r="Q7" s="78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2:28" ht="15.75" customHeight="1" x14ac:dyDescent="0.25"/>
  </sheetData>
  <mergeCells count="2">
    <mergeCell ref="C1:Q1"/>
    <mergeCell ref="C7:N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C7" sqref="C7"/>
    </sheetView>
  </sheetViews>
  <sheetFormatPr defaultRowHeight="15" x14ac:dyDescent="0.25"/>
  <cols>
    <col min="1" max="1" width="1.7109375" style="63" customWidth="1"/>
    <col min="2" max="2" width="24.140625" style="63" customWidth="1"/>
    <col min="3" max="14" width="13.7109375" style="63" customWidth="1"/>
    <col min="15" max="15" width="1.140625" style="63" customWidth="1"/>
    <col min="16" max="16" width="14.5703125" style="63" customWidth="1"/>
    <col min="17" max="17" width="13.5703125" style="63" customWidth="1"/>
    <col min="18" max="1025" width="9.140625" style="63" customWidth="1"/>
  </cols>
  <sheetData>
    <row r="1" spans="2:28" ht="26.25" customHeight="1" x14ac:dyDescent="0.25">
      <c r="B1" s="64" t="e">
        <f>#REF!</f>
        <v>#REF!</v>
      </c>
      <c r="C1" s="114">
        <f>'FOLHA METAS'!C25:G25</f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2:28" ht="15.75" x14ac:dyDescent="0.25">
      <c r="C2" s="65" t="s">
        <v>27</v>
      </c>
      <c r="D2" s="65" t="s">
        <v>28</v>
      </c>
      <c r="E2" s="65" t="s">
        <v>29</v>
      </c>
      <c r="F2" s="65" t="s">
        <v>30</v>
      </c>
      <c r="G2" s="65" t="s">
        <v>31</v>
      </c>
      <c r="H2" s="65" t="s">
        <v>32</v>
      </c>
      <c r="I2" s="65" t="s">
        <v>33</v>
      </c>
      <c r="J2" s="65" t="s">
        <v>34</v>
      </c>
      <c r="K2" s="65" t="s">
        <v>35</v>
      </c>
      <c r="L2" s="65" t="s">
        <v>36</v>
      </c>
      <c r="M2" s="65" t="s">
        <v>37</v>
      </c>
      <c r="N2" s="65" t="s">
        <v>38</v>
      </c>
      <c r="O2" s="66"/>
      <c r="P2" s="65" t="s">
        <v>39</v>
      </c>
      <c r="Q2" s="65" t="s">
        <v>40</v>
      </c>
    </row>
    <row r="3" spans="2:28" ht="19.5" customHeight="1" x14ac:dyDescent="0.25">
      <c r="B3" s="67" t="s">
        <v>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70">
        <f>SUM(C3:N3)</f>
        <v>0</v>
      </c>
      <c r="Q3" s="71">
        <f>IFERROR(AVERAGE(C3:N3),0)</f>
        <v>0</v>
      </c>
    </row>
    <row r="4" spans="2:28" ht="19.5" customHeight="1" x14ac:dyDescent="0.25">
      <c r="B4" s="72" t="s">
        <v>42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3"/>
      <c r="P4" s="74">
        <f>SUM(C4:N4)</f>
        <v>0</v>
      </c>
      <c r="Q4" s="75">
        <f>IFERROR(AVERAGE(C4:N4),0)</f>
        <v>0</v>
      </c>
    </row>
    <row r="5" spans="2:28" ht="15" customHeight="1" x14ac:dyDescent="0.25">
      <c r="H5" s="76"/>
      <c r="I5" s="77"/>
      <c r="J5" s="77"/>
      <c r="K5" s="77"/>
      <c r="L5" s="77"/>
      <c r="M5" s="77"/>
      <c r="N5" s="77"/>
      <c r="O5" s="78"/>
      <c r="P5" s="78"/>
      <c r="Q5" s="78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2:28" ht="15" customHeight="1" x14ac:dyDescent="0.25">
      <c r="H6" s="76"/>
      <c r="I6" s="77"/>
      <c r="J6" s="77"/>
      <c r="K6" s="77"/>
      <c r="L6" s="77"/>
      <c r="M6" s="77"/>
      <c r="N6" s="77"/>
      <c r="O6" s="78"/>
      <c r="P6" s="78"/>
      <c r="Q6" s="78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2:28" x14ac:dyDescent="0.25">
      <c r="B7" s="80" t="e">
        <f>B1</f>
        <v>#REF!</v>
      </c>
      <c r="C7" s="115" t="e">
        <f>#REF!</f>
        <v>#REF!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81"/>
      <c r="P7" s="81"/>
      <c r="Q7" s="78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2:28" ht="15.75" customHeight="1" x14ac:dyDescent="0.25"/>
  </sheetData>
  <mergeCells count="2">
    <mergeCell ref="C1:Q1"/>
    <mergeCell ref="C7:N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C7" sqref="C7"/>
    </sheetView>
  </sheetViews>
  <sheetFormatPr defaultRowHeight="15" x14ac:dyDescent="0.25"/>
  <cols>
    <col min="1" max="1" width="1.7109375" style="63" customWidth="1"/>
    <col min="2" max="2" width="24.140625" style="63" customWidth="1"/>
    <col min="3" max="14" width="13.7109375" style="63" customWidth="1"/>
    <col min="15" max="15" width="1.140625" style="63" customWidth="1"/>
    <col min="16" max="16" width="14.5703125" style="63" customWidth="1"/>
    <col min="17" max="17" width="13.5703125" style="63" customWidth="1"/>
    <col min="18" max="1025" width="9.140625" style="63" customWidth="1"/>
  </cols>
  <sheetData>
    <row r="1" spans="2:28" ht="26.25" customHeight="1" x14ac:dyDescent="0.25">
      <c r="B1" s="64" t="e">
        <f>#REF!</f>
        <v>#REF!</v>
      </c>
      <c r="C1" s="114">
        <f>'FOLHA METAS'!C16:G16</f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2:28" ht="15.75" x14ac:dyDescent="0.25">
      <c r="B2" s="63" t="e">
        <f>'FOLHA METAS'!C26:G26</f>
        <v>#VALUE!</v>
      </c>
      <c r="C2" s="65" t="s">
        <v>27</v>
      </c>
      <c r="D2" s="65" t="s">
        <v>28</v>
      </c>
      <c r="E2" s="65" t="s">
        <v>29</v>
      </c>
      <c r="F2" s="65" t="s">
        <v>30</v>
      </c>
      <c r="G2" s="65" t="s">
        <v>31</v>
      </c>
      <c r="H2" s="65" t="s">
        <v>32</v>
      </c>
      <c r="I2" s="65" t="s">
        <v>33</v>
      </c>
      <c r="J2" s="65" t="s">
        <v>34</v>
      </c>
      <c r="K2" s="65" t="s">
        <v>35</v>
      </c>
      <c r="L2" s="65" t="s">
        <v>36</v>
      </c>
      <c r="M2" s="65" t="s">
        <v>37</v>
      </c>
      <c r="N2" s="65" t="s">
        <v>38</v>
      </c>
      <c r="O2" s="66"/>
      <c r="P2" s="65" t="s">
        <v>39</v>
      </c>
      <c r="Q2" s="65" t="s">
        <v>40</v>
      </c>
    </row>
    <row r="3" spans="2:28" ht="19.5" customHeight="1" x14ac:dyDescent="0.25">
      <c r="B3" s="67" t="s">
        <v>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70">
        <f>SUM(C3:N3)</f>
        <v>0</v>
      </c>
      <c r="Q3" s="71">
        <f>IFERROR(AVERAGE(C3:N3),0)</f>
        <v>0</v>
      </c>
    </row>
    <row r="4" spans="2:28" ht="19.5" customHeight="1" x14ac:dyDescent="0.25">
      <c r="B4" s="72" t="s">
        <v>42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3"/>
      <c r="P4" s="74">
        <f>SUM(C4:N4)</f>
        <v>0</v>
      </c>
      <c r="Q4" s="75">
        <f>IFERROR(AVERAGE(C4:N4),0)</f>
        <v>0</v>
      </c>
    </row>
    <row r="5" spans="2:28" ht="15" customHeight="1" x14ac:dyDescent="0.25">
      <c r="H5" s="76"/>
      <c r="I5" s="77"/>
      <c r="J5" s="77"/>
      <c r="K5" s="77"/>
      <c r="L5" s="77"/>
      <c r="M5" s="77"/>
      <c r="N5" s="77"/>
      <c r="O5" s="78"/>
      <c r="P5" s="78"/>
      <c r="Q5" s="78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2:28" ht="15" customHeight="1" x14ac:dyDescent="0.25">
      <c r="H6" s="76"/>
      <c r="I6" s="77"/>
      <c r="J6" s="77"/>
      <c r="K6" s="77"/>
      <c r="L6" s="77"/>
      <c r="M6" s="77"/>
      <c r="N6" s="77"/>
      <c r="O6" s="78"/>
      <c r="P6" s="78"/>
      <c r="Q6" s="78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2:28" x14ac:dyDescent="0.25">
      <c r="B7" s="80" t="e">
        <f>B1</f>
        <v>#REF!</v>
      </c>
      <c r="C7" s="115" t="e">
        <f>#REF!</f>
        <v>#REF!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81"/>
      <c r="P7" s="81"/>
      <c r="Q7" s="78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2:28" ht="15.75" customHeight="1" x14ac:dyDescent="0.25"/>
  </sheetData>
  <mergeCells count="2">
    <mergeCell ref="C1:Q1"/>
    <mergeCell ref="C7:N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C7" sqref="C7"/>
    </sheetView>
  </sheetViews>
  <sheetFormatPr defaultRowHeight="15" x14ac:dyDescent="0.25"/>
  <cols>
    <col min="1" max="1" width="1.7109375" style="63" customWidth="1"/>
    <col min="2" max="2" width="24.140625" style="63" customWidth="1"/>
    <col min="3" max="14" width="13.7109375" style="63" customWidth="1"/>
    <col min="15" max="15" width="1.140625" style="63" customWidth="1"/>
    <col min="16" max="16" width="14.5703125" style="63" customWidth="1"/>
    <col min="17" max="17" width="13.5703125" style="63" customWidth="1"/>
    <col min="18" max="1025" width="9.140625" style="63" customWidth="1"/>
  </cols>
  <sheetData>
    <row r="1" spans="2:28" ht="26.25" customHeight="1" x14ac:dyDescent="0.25">
      <c r="B1" s="64" t="e">
        <f>#REF!</f>
        <v>#REF!</v>
      </c>
      <c r="C1" s="114">
        <f>'FOLHA METAS'!C27:G27</f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2:28" ht="15.75" x14ac:dyDescent="0.25">
      <c r="C2" s="65" t="s">
        <v>27</v>
      </c>
      <c r="D2" s="65" t="s">
        <v>28</v>
      </c>
      <c r="E2" s="65" t="s">
        <v>29</v>
      </c>
      <c r="F2" s="65" t="s">
        <v>30</v>
      </c>
      <c r="G2" s="65" t="s">
        <v>31</v>
      </c>
      <c r="H2" s="65" t="s">
        <v>32</v>
      </c>
      <c r="I2" s="65" t="s">
        <v>33</v>
      </c>
      <c r="J2" s="65" t="s">
        <v>34</v>
      </c>
      <c r="K2" s="65" t="s">
        <v>35</v>
      </c>
      <c r="L2" s="65" t="s">
        <v>36</v>
      </c>
      <c r="M2" s="65" t="s">
        <v>37</v>
      </c>
      <c r="N2" s="65" t="s">
        <v>38</v>
      </c>
      <c r="O2" s="66"/>
      <c r="P2" s="65" t="s">
        <v>39</v>
      </c>
      <c r="Q2" s="65" t="s">
        <v>40</v>
      </c>
    </row>
    <row r="3" spans="2:28" ht="19.5" customHeight="1" x14ac:dyDescent="0.25">
      <c r="B3" s="67" t="s">
        <v>41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  <c r="P3" s="70">
        <f>SUM(C3:N3)</f>
        <v>0</v>
      </c>
      <c r="Q3" s="71">
        <f>IFERROR(AVERAGE(C3:N3),0)</f>
        <v>0</v>
      </c>
    </row>
    <row r="4" spans="2:28" ht="19.5" customHeight="1" x14ac:dyDescent="0.25">
      <c r="B4" s="72" t="s">
        <v>42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73"/>
      <c r="P4" s="74">
        <f>SUM(C4:N4)</f>
        <v>0</v>
      </c>
      <c r="Q4" s="75">
        <f>IFERROR(AVERAGE(C4:N4),0)</f>
        <v>0</v>
      </c>
    </row>
    <row r="5" spans="2:28" ht="15" customHeight="1" x14ac:dyDescent="0.25">
      <c r="H5" s="76"/>
      <c r="I5" s="77"/>
      <c r="J5" s="77"/>
      <c r="K5" s="77"/>
      <c r="L5" s="77"/>
      <c r="M5" s="77"/>
      <c r="N5" s="77"/>
      <c r="O5" s="78"/>
      <c r="P5" s="78"/>
      <c r="Q5" s="78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2:28" ht="15" customHeight="1" x14ac:dyDescent="0.25">
      <c r="H6" s="76"/>
      <c r="I6" s="77"/>
      <c r="J6" s="77"/>
      <c r="K6" s="77"/>
      <c r="L6" s="77"/>
      <c r="M6" s="77"/>
      <c r="N6" s="77"/>
      <c r="O6" s="78"/>
      <c r="P6" s="78"/>
      <c r="Q6" s="78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spans="2:28" x14ac:dyDescent="0.25">
      <c r="B7" s="80" t="e">
        <f>B1</f>
        <v>#REF!</v>
      </c>
      <c r="C7" s="115" t="e">
        <f>#REF!</f>
        <v>#REF!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81"/>
      <c r="P7" s="81"/>
      <c r="Q7" s="78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spans="2:28" ht="15.75" customHeight="1" x14ac:dyDescent="0.25"/>
  </sheetData>
  <mergeCells count="2">
    <mergeCell ref="C1:Q1"/>
    <mergeCell ref="C7:N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3"/>
  <sheetViews>
    <sheetView zoomScale="90" zoomScaleNormal="90" workbookViewId="0">
      <selection activeCell="B3" sqref="B3"/>
    </sheetView>
  </sheetViews>
  <sheetFormatPr defaultRowHeight="15" x14ac:dyDescent="0.25"/>
  <cols>
    <col min="1" max="1" width="5" customWidth="1"/>
    <col min="2" max="1025" width="8.5703125" customWidth="1"/>
  </cols>
  <sheetData>
    <row r="5" spans="2:7" x14ac:dyDescent="0.25">
      <c r="B5" s="116" t="s">
        <v>43</v>
      </c>
      <c r="C5" s="116"/>
      <c r="D5" s="116"/>
      <c r="E5" s="116"/>
      <c r="F5" s="116"/>
      <c r="G5" s="116"/>
    </row>
    <row r="6" spans="2:7" x14ac:dyDescent="0.25">
      <c r="B6" s="116"/>
      <c r="C6" s="116"/>
      <c r="D6" s="116"/>
      <c r="E6" s="116"/>
      <c r="F6" s="116"/>
      <c r="G6" s="116"/>
    </row>
    <row r="8" spans="2:7" x14ac:dyDescent="0.25">
      <c r="B8" s="117" t="s">
        <v>44</v>
      </c>
      <c r="C8" s="117"/>
      <c r="D8" s="117"/>
    </row>
    <row r="9" spans="2:7" ht="15" customHeight="1" x14ac:dyDescent="0.25">
      <c r="B9" s="82" t="s">
        <v>45</v>
      </c>
      <c r="C9" s="83">
        <v>0.99</v>
      </c>
      <c r="D9" s="83">
        <v>0.95</v>
      </c>
      <c r="E9" s="83">
        <v>0.9</v>
      </c>
      <c r="F9" s="83">
        <v>0.85</v>
      </c>
      <c r="G9" s="82" t="s">
        <v>46</v>
      </c>
    </row>
    <row r="10" spans="2:7" x14ac:dyDescent="0.25">
      <c r="B10" s="84">
        <f>104%-0.000000000001</f>
        <v>1.0399999999989999</v>
      </c>
      <c r="C10" s="83">
        <v>1.04</v>
      </c>
      <c r="D10" s="83">
        <v>0.99</v>
      </c>
      <c r="E10" s="83">
        <v>0.95</v>
      </c>
      <c r="F10" s="83">
        <v>0.9</v>
      </c>
      <c r="G10" s="83">
        <v>0.85</v>
      </c>
    </row>
    <row r="12" spans="2:7" x14ac:dyDescent="0.25">
      <c r="B12" s="117" t="s">
        <v>47</v>
      </c>
      <c r="C12" s="117"/>
      <c r="D12" s="117"/>
    </row>
    <row r="13" spans="2:7" x14ac:dyDescent="0.25">
      <c r="B13" s="82"/>
      <c r="C13" s="83">
        <v>0.96</v>
      </c>
      <c r="D13" s="83">
        <v>1.01</v>
      </c>
      <c r="E13" s="83">
        <v>1.05</v>
      </c>
      <c r="F13" s="83">
        <v>1.1000000000000001</v>
      </c>
      <c r="G13" s="82" t="s">
        <v>45</v>
      </c>
    </row>
    <row r="14" spans="2:7" x14ac:dyDescent="0.25">
      <c r="B14" s="83">
        <v>0.96</v>
      </c>
      <c r="C14" s="83">
        <v>1.01</v>
      </c>
      <c r="D14" s="83">
        <v>1.05</v>
      </c>
      <c r="E14" s="83">
        <v>1.1000000000000001</v>
      </c>
      <c r="F14" s="83">
        <v>1.1499999999999999</v>
      </c>
      <c r="G14" s="83">
        <v>1.1499999999999999</v>
      </c>
    </row>
    <row r="21" spans="2:2" ht="15" hidden="1" customHeight="1" x14ac:dyDescent="0.25"/>
    <row r="22" spans="2:2" ht="15" hidden="1" customHeight="1" x14ac:dyDescent="0.25"/>
    <row r="23" spans="2:2" ht="15" hidden="1" customHeight="1" x14ac:dyDescent="0.25"/>
    <row r="24" spans="2:2" ht="15" hidden="1" customHeight="1" x14ac:dyDescent="0.25"/>
    <row r="25" spans="2:2" ht="15" hidden="1" customHeight="1" x14ac:dyDescent="0.25"/>
    <row r="26" spans="2:2" ht="15" hidden="1" customHeight="1" x14ac:dyDescent="0.25"/>
    <row r="27" spans="2:2" ht="15" hidden="1" customHeight="1" x14ac:dyDescent="0.25"/>
    <row r="28" spans="2:2" hidden="1" x14ac:dyDescent="0.25">
      <c r="B28" t="s">
        <v>48</v>
      </c>
    </row>
    <row r="29" spans="2:2" hidden="1" x14ac:dyDescent="0.25">
      <c r="B29" t="s">
        <v>49</v>
      </c>
    </row>
    <row r="30" spans="2:2" hidden="1" x14ac:dyDescent="0.25">
      <c r="B30" t="s">
        <v>50</v>
      </c>
    </row>
    <row r="31" spans="2:2" hidden="1" x14ac:dyDescent="0.25">
      <c r="B31" t="s">
        <v>51</v>
      </c>
    </row>
    <row r="32" spans="2:2" hidden="1" x14ac:dyDescent="0.25">
      <c r="B32" t="s">
        <v>52</v>
      </c>
    </row>
    <row r="33" spans="2:2" hidden="1" x14ac:dyDescent="0.25">
      <c r="B33" t="s">
        <v>53</v>
      </c>
    </row>
  </sheetData>
  <mergeCells count="3">
    <mergeCell ref="B5:G6"/>
    <mergeCell ref="B8:D8"/>
    <mergeCell ref="B12:D1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FOLHA METAS</vt:lpstr>
      <vt:lpstr>M5</vt:lpstr>
      <vt:lpstr>M6</vt:lpstr>
      <vt:lpstr>M7</vt:lpstr>
      <vt:lpstr>M8</vt:lpstr>
      <vt:lpstr>ESCALONAMENTO</vt:lpstr>
      <vt:lpstr>'FOLHA METAS'!Area_de_impressao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dc:description/>
  <cp:lastModifiedBy>idealit</cp:lastModifiedBy>
  <cp:revision>19</cp:revision>
  <dcterms:created xsi:type="dcterms:W3CDTF">2013-07-18T10:22:23Z</dcterms:created>
  <dcterms:modified xsi:type="dcterms:W3CDTF">2019-02-27T04:03:46Z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