
<file path=[Content_Types].xml><?xml version="1.0" encoding="utf-8"?>
<Types xmlns="http://schemas.openxmlformats.org/package/2006/content-types">
  <Default ContentType="image/jpeg" Extension="jpg"/>
  <Default ContentType="application/vnd.ms-office.vbaProject" Extension="bin"/>
  <Default ContentType="application/xml" Extension="xml"/>
  <Default ContentType="image/png" Extension="png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spreadsheetml.worksheet+xml" PartName="/xl/worksheets/sheet5.xml"/>
  <Override ContentType="application/vnd.openxmlformats-officedocument.spreadsheetml.worksheet+xml" PartName="/xl/worksheets/sheet4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4.xml"/>
  <Override ContentType="application/vnd.openxmlformats-officedocument.drawing+xml" PartName="/xl/drawings/drawing3.xml"/>
  <Override ContentType="application/vnd.openxmlformats-officedocument.drawing+xml" PartName="/xl/drawings/drawing5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ms-excel.sheet.macroEnabled.main+xml" PartName="/xl/workbook.xml"/>
  <Override ContentType="application/vnd.openxmlformats-package.core-properties+xml" PartName="/docProps/core.xml"/>
  <Override ContentType="application/vnd.openxmlformats-officedocument.spreadsheetml.styles+xml" PartName="/xl/styles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package/2006/relationships/metadata/core-properties" Target="docProps/core.xml"/><Relationship Id="rId2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 codeName="ThisWorkbook"/>
  <sheets>
    <sheet state="visible" name="Ilse T.N.Q.N" sheetId="1" r:id="rId5"/>
    <sheet state="visible" name="Cristina T.N.Q.N" sheetId="2" r:id="rId6"/>
    <sheet state="visible" name="Formato" sheetId="3" r:id="rId7"/>
    <sheet state="hidden" name="Hoja2" sheetId="4" r:id="rId8"/>
    <sheet state="hidden" name="Hoja3" sheetId="5" r:id="rId9"/>
  </sheets>
  <definedNames/>
  <calcPr/>
  <extLst>
    <ext uri="GoogleSheetsCustomDataVersion2">
      <go:sheetsCustomData xmlns:go="http://customooxmlschemas.google.com/" r:id="rId10" roundtripDataChecksum="SrGswIrTJC6dTIJUUsxvGR1isis+GkYEvgoLuOM0/Qg="/>
    </ext>
  </extLst>
</workbook>
</file>

<file path=xl/sharedStrings.xml><?xml version="1.0" encoding="utf-8"?>
<sst xmlns="http://schemas.openxmlformats.org/spreadsheetml/2006/main" count="149" uniqueCount="60">
  <si>
    <t>CARNICERÍA CUERÁMARO PRIME</t>
  </si>
  <si>
    <t>NOTA DE VENTA</t>
  </si>
  <si>
    <t>CUERÁMARO, GUANAJUATO, MÉXICO</t>
  </si>
  <si>
    <t>FECHA</t>
  </si>
  <si>
    <t>AÑO</t>
  </si>
  <si>
    <t>Colonia Cueramaro Centro</t>
  </si>
  <si>
    <t>CP: 36960</t>
  </si>
  <si>
    <t>EXPEDIDA EN:</t>
  </si>
  <si>
    <t>FECHA DE VENCIMIENTO</t>
  </si>
  <si>
    <t>DATOS DEL CLIENTE</t>
  </si>
  <si>
    <t>METODO DE PAGO</t>
  </si>
  <si>
    <t>CODIGO:</t>
  </si>
  <si>
    <t>NOMBRE:</t>
  </si>
  <si>
    <t>PLAZO DE PAGO</t>
  </si>
  <si>
    <t>DIRECCIÓN:</t>
  </si>
  <si>
    <t>C.P.:</t>
  </si>
  <si>
    <t>MONEDA</t>
  </si>
  <si>
    <t>R.F.C./CURP:</t>
  </si>
  <si>
    <t>TEL / CEL.:</t>
  </si>
  <si>
    <t>VENDEDOR:</t>
  </si>
  <si>
    <t>DIRECCIÓN 
DE ENTREGA:</t>
  </si>
  <si>
    <t>CANTIDAD</t>
  </si>
  <si>
    <t>CODIGO</t>
  </si>
  <si>
    <t>U.M.</t>
  </si>
  <si>
    <t>DESCRIPCIÓN</t>
  </si>
  <si>
    <t>PRECIO</t>
  </si>
  <si>
    <t>IMPORTE</t>
  </si>
  <si>
    <t>IMPORTE CON LETRA:</t>
  </si>
  <si>
    <t>SUBTOTAL</t>
  </si>
  <si>
    <t>IVA</t>
  </si>
  <si>
    <t>TOTAL</t>
  </si>
  <si>
    <t>PAGARÉ</t>
  </si>
  <si>
    <t>BUENO POR:</t>
  </si>
  <si>
    <t>Debo y pagaré incondicionalmente por este pagaré a la orden de Francisco Javier Pantoja Rangel</t>
  </si>
  <si>
    <t>Valor recibido a mi entera satisfacción. Este pagaré es mercantil y está regido por la ley general de títulos y operaciones</t>
  </si>
  <si>
    <t xml:space="preserve">de crédito en sus artículos 170 , 171, 172 y demás relativos, y todos están sujetos a la condición de que, </t>
  </si>
  <si>
    <t>al no pagarse cualquiera de ellos a su vencimiento, serán exigibles todos los que les sigan en número,</t>
  </si>
  <si>
    <t xml:space="preserve"> además de ya vencidos,  desde la fecha de vencimiento de este documento hasta el día de su liquidación, </t>
  </si>
  <si>
    <t>causara intereses moratorios al tipo de 3 % mensual, pagadero en este ciudad juntamente con el principal.</t>
  </si>
  <si>
    <t>Nombre:</t>
  </si>
  <si>
    <t>Domicilio:</t>
  </si>
  <si>
    <t>Ciudad:</t>
  </si>
  <si>
    <t>León, Guanajuato, México</t>
  </si>
  <si>
    <t>Nombre y Firma ________________________________________________________</t>
  </si>
  <si>
    <t>Acepto y pagaré a su vencimiento</t>
  </si>
  <si>
    <t>Cuerámaro, Guanajuato</t>
  </si>
  <si>
    <t>06 de octubre 2025</t>
  </si>
  <si>
    <t>#0001</t>
  </si>
  <si>
    <t>Transferencia/Efectivo/Depósito</t>
  </si>
  <si>
    <t>Cristina Patricio Maria</t>
  </si>
  <si>
    <t>C Peñasco De Manzanares 507, Col Parque Manzanares, León, Guanajuato</t>
  </si>
  <si>
    <t>3 días</t>
  </si>
  <si>
    <t>PAMC721124MOCTRR08</t>
  </si>
  <si>
    <t>M.N. MXN</t>
  </si>
  <si>
    <t>Blvrd Francisco Villa 1104, Villa de Las Flores, Villa de las Flores, 37278 León de los Aldama, Gto.</t>
  </si>
  <si>
    <t xml:space="preserve">Oscar Pantoja </t>
  </si>
  <si>
    <t>#0004</t>
  </si>
  <si>
    <t>Kg</t>
  </si>
  <si>
    <t>Pierna Cerdo Fresca S/H (Alto Vacio)</t>
  </si>
  <si>
    <t>R.F.C.: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</si>
</sst>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4">
    <numFmt numFmtId="164" formatCode="dd\ &quot;de&quot;\ mmmm"/>
    <numFmt numFmtId="165" formatCode="D/M/YYYY"/>
    <numFmt numFmtId="166" formatCode="_-&quot;$&quot;* #,##0.00_-;\-&quot;$&quot;* #,##0.00_-;_-&quot;$&quot;* &quot;-&quot;??_-;_-@"/>
    <numFmt numFmtId="167" formatCode="_-[$$-80A]* #,##0.00_-;\-[$$-80A]* #,##0.00_-;_-[$$-80A]* &quot;-&quot;??_-;_-@"/>
  </numFmts>
  <fonts count="9">
    <font>
      <sz val="11.0"/>
      <color theme="1"/>
      <name val="Calibri"/>
      <scheme val="minor"/>
    </font>
    <font>
      <sz val="11.0"/>
      <color theme="1"/>
      <name val="Calibri"/>
    </font>
    <font>
      <b/>
      <sz val="11.0"/>
      <color theme="1"/>
      <name val="Calibri"/>
    </font>
    <font>
      <b/>
      <sz val="20.0"/>
      <color theme="1"/>
      <name val="Calibri"/>
    </font>
    <font>
      <b/>
      <sz val="11.0"/>
      <color theme="0"/>
      <name val="Calibri"/>
    </font>
    <font/>
    <font>
      <b/>
      <sz val="16.0"/>
      <color theme="1"/>
      <name val="Calibri"/>
    </font>
    <font>
      <b/>
      <sz val="12.0"/>
      <color theme="0"/>
      <name val="Calibri"/>
    </font>
    <font>
      <b/>
      <sz val="20.0"/>
      <color rgb="FF002060"/>
      <name val="Calibri"/>
    </font>
  </fonts>
  <fills count="3">
    <fill>
      <patternFill patternType="none"/>
    </fill>
    <fill>
      <patternFill patternType="lightGray"/>
    </fill>
    <fill>
      <patternFill patternType="solid">
        <fgColor rgb="FF00B0F0"/>
        <bgColor rgb="FF00B0F0"/>
      </patternFill>
    </fill>
  </fills>
  <borders count="18">
    <border/>
    <border>
      <left style="medium">
        <color theme="5"/>
      </left>
      <top style="medium">
        <color theme="5"/>
      </top>
      <bottom/>
    </border>
    <border>
      <right style="medium">
        <color theme="5"/>
      </right>
      <top style="medium">
        <color theme="5"/>
      </top>
      <bottom/>
    </border>
    <border>
      <left style="medium">
        <color theme="5"/>
      </left>
      <right/>
      <top/>
      <bottom style="medium">
        <color theme="5"/>
      </bottom>
    </border>
    <border>
      <left/>
      <right style="medium">
        <color theme="5"/>
      </right>
      <top/>
      <bottom style="medium">
        <color theme="5"/>
      </bottom>
    </border>
    <border>
      <left style="medium">
        <color theme="5"/>
      </left>
      <right style="medium">
        <color theme="5"/>
      </right>
      <top style="medium">
        <color theme="5"/>
      </top>
    </border>
    <border>
      <left style="medium">
        <color theme="5"/>
      </left>
      <top style="medium">
        <color theme="5"/>
      </top>
      <bottom style="medium">
        <color theme="5"/>
      </bottom>
    </border>
    <border>
      <right style="medium">
        <color theme="5"/>
      </right>
      <top style="medium">
        <color theme="5"/>
      </top>
      <bottom style="medium">
        <color theme="5"/>
      </bottom>
    </border>
    <border>
      <left style="medium">
        <color theme="5"/>
      </left>
      <top style="medium">
        <color theme="5"/>
      </top>
    </border>
    <border>
      <right style="medium">
        <color theme="5"/>
      </right>
      <top style="medium">
        <color theme="5"/>
      </top>
    </border>
    <border>
      <left/>
      <top/>
      <bottom/>
    </border>
    <border>
      <top/>
      <bottom/>
    </border>
    <border>
      <right/>
      <top/>
      <bottom/>
    </border>
    <border>
      <left/>
      <right/>
      <top/>
      <bottom/>
    </border>
    <border>
      <top style="medium">
        <color theme="5"/>
      </top>
      <bottom style="medium">
        <color theme="5"/>
      </bottom>
    </border>
    <border>
      <left style="medium">
        <color rgb="FF00B0F0"/>
      </left>
      <right style="medium">
        <color rgb="FF00B0F0"/>
      </right>
      <top style="medium">
        <color rgb="FF00B0F0"/>
      </top>
      <bottom style="medium">
        <color rgb="FF00B0F0"/>
      </bottom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  <border>
      <bottom style="thin">
        <color rgb="FF000000"/>
      </bottom>
    </border>
  </borders>
  <cellStyleXfs count="1">
    <xf borderId="0" fillId="0" fontId="0" numFmtId="0" applyAlignment="1" applyFont="1"/>
  </cellStyleXfs>
  <cellXfs count="43">
    <xf borderId="0" fillId="0" fontId="0" numFmtId="0" xfId="0" applyAlignment="1" applyFont="1">
      <alignment readingOrder="0" shrinkToFit="0" vertical="bottom" wrapText="0"/>
    </xf>
    <xf borderId="0" fillId="0" fontId="1" numFmtId="0" xfId="0" applyFont="1"/>
    <xf borderId="0" fillId="0" fontId="2" numFmtId="0" xfId="0" applyFont="1"/>
    <xf borderId="0" fillId="0" fontId="3" numFmtId="0" xfId="0" applyAlignment="1" applyFont="1">
      <alignment horizontal="center"/>
    </xf>
    <xf borderId="1" fillId="2" fontId="4" numFmtId="0" xfId="0" applyAlignment="1" applyBorder="1" applyFill="1" applyFont="1">
      <alignment horizontal="center" vertical="center"/>
    </xf>
    <xf borderId="2" fillId="0" fontId="5" numFmtId="0" xfId="0" applyBorder="1" applyFont="1"/>
    <xf borderId="0" fillId="0" fontId="6" numFmtId="0" xfId="0" applyAlignment="1" applyFont="1">
      <alignment horizontal="center"/>
    </xf>
    <xf borderId="3" fillId="2" fontId="4" numFmtId="0" xfId="0" applyAlignment="1" applyBorder="1" applyFont="1">
      <alignment horizontal="center" vertical="center"/>
    </xf>
    <xf borderId="4" fillId="2" fontId="4" numFmtId="0" xfId="0" applyAlignment="1" applyBorder="1" applyFont="1">
      <alignment horizontal="center" vertical="center"/>
    </xf>
    <xf borderId="0" fillId="0" fontId="6" numFmtId="0" xfId="0" applyAlignment="1" applyFont="1">
      <alignment horizontal="center" shrinkToFit="0" wrapText="1"/>
    </xf>
    <xf borderId="5" fillId="0" fontId="1" numFmtId="164" xfId="0" applyAlignment="1" applyBorder="1" applyFont="1" applyNumberFormat="1">
      <alignment horizontal="center" vertical="center"/>
    </xf>
    <xf borderId="5" fillId="0" fontId="1" numFmtId="0" xfId="0" applyAlignment="1" applyBorder="1" applyFont="1">
      <alignment horizontal="center" vertical="center"/>
    </xf>
    <xf borderId="0" fillId="0" fontId="1" numFmtId="165" xfId="0" applyFont="1" applyNumberFormat="1"/>
    <xf borderId="6" fillId="2" fontId="4" numFmtId="0" xfId="0" applyAlignment="1" applyBorder="1" applyFont="1">
      <alignment horizontal="center" vertical="center"/>
    </xf>
    <xf borderId="7" fillId="0" fontId="5" numFmtId="0" xfId="0" applyBorder="1" applyFont="1"/>
    <xf borderId="8" fillId="0" fontId="1" numFmtId="0" xfId="0" applyAlignment="1" applyBorder="1" applyFont="1">
      <alignment horizontal="center" vertical="center"/>
    </xf>
    <xf borderId="9" fillId="0" fontId="5" numFmtId="0" xfId="0" applyBorder="1" applyFont="1"/>
    <xf borderId="8" fillId="0" fontId="1" numFmtId="165" xfId="0" applyAlignment="1" applyBorder="1" applyFont="1" applyNumberFormat="1">
      <alignment horizontal="center" vertical="center"/>
    </xf>
    <xf borderId="10" fillId="2" fontId="7" numFmtId="0" xfId="0" applyAlignment="1" applyBorder="1" applyFont="1">
      <alignment horizontal="center"/>
    </xf>
    <xf borderId="11" fillId="0" fontId="5" numFmtId="0" xfId="0" applyBorder="1" applyFont="1"/>
    <xf borderId="12" fillId="0" fontId="5" numFmtId="0" xfId="0" applyBorder="1" applyFont="1"/>
    <xf borderId="13" fillId="2" fontId="4" numFmtId="0" xfId="0" applyAlignment="1" applyBorder="1" applyFont="1">
      <alignment horizontal="right" vertical="center"/>
    </xf>
    <xf borderId="6" fillId="0" fontId="1" numFmtId="0" xfId="0" applyAlignment="1" applyBorder="1" applyFont="1">
      <alignment horizontal="left" vertical="center"/>
    </xf>
    <xf borderId="14" fillId="0" fontId="5" numFmtId="0" xfId="0" applyBorder="1" applyFont="1"/>
    <xf borderId="6" fillId="0" fontId="1" numFmtId="12" xfId="0" applyAlignment="1" applyBorder="1" applyFont="1" applyNumberFormat="1">
      <alignment horizontal="left" vertical="center"/>
    </xf>
    <xf borderId="13" fillId="2" fontId="4" numFmtId="0" xfId="0" applyAlignment="1" applyBorder="1" applyFont="1">
      <alignment horizontal="right" shrinkToFit="0" vertical="center" wrapText="1"/>
    </xf>
    <xf borderId="6" fillId="0" fontId="1" numFmtId="0" xfId="0" applyAlignment="1" applyBorder="1" applyFont="1">
      <alignment horizontal="left" shrinkToFit="0" vertical="center" wrapText="1"/>
    </xf>
    <xf borderId="6" fillId="0" fontId="1" numFmtId="0" xfId="0" applyAlignment="1" applyBorder="1" applyFont="1">
      <alignment horizontal="center" shrinkToFit="0" vertical="center" wrapText="1"/>
    </xf>
    <xf borderId="0" fillId="0" fontId="1" numFmtId="0" xfId="0" applyAlignment="1" applyFont="1">
      <alignment horizontal="center"/>
    </xf>
    <xf borderId="13" fillId="2" fontId="4" numFmtId="0" xfId="0" applyAlignment="1" applyBorder="1" applyFont="1">
      <alignment horizontal="center" vertical="center"/>
    </xf>
    <xf borderId="15" fillId="0" fontId="1" numFmtId="2" xfId="0" applyAlignment="1" applyBorder="1" applyFont="1" applyNumberFormat="1">
      <alignment horizontal="center" vertical="center"/>
    </xf>
    <xf borderId="15" fillId="0" fontId="1" numFmtId="0" xfId="0" applyAlignment="1" applyBorder="1" applyFont="1">
      <alignment horizontal="center" vertical="center"/>
    </xf>
    <xf borderId="15" fillId="0" fontId="1" numFmtId="166" xfId="0" applyAlignment="1" applyBorder="1" applyFont="1" applyNumberFormat="1">
      <alignment horizontal="center" vertical="center"/>
    </xf>
    <xf borderId="15" fillId="0" fontId="1" numFmtId="167" xfId="0" applyBorder="1" applyFont="1" applyNumberFormat="1"/>
    <xf borderId="0" fillId="0" fontId="2" numFmtId="0" xfId="0" applyAlignment="1" applyFont="1">
      <alignment horizontal="center" shrinkToFit="0" vertical="center" wrapText="1"/>
    </xf>
    <xf borderId="0" fillId="0" fontId="2" numFmtId="0" xfId="0" applyAlignment="1" applyFont="1">
      <alignment horizontal="left" shrinkToFit="0" vertical="top" wrapText="1"/>
    </xf>
    <xf borderId="0" fillId="0" fontId="1" numFmtId="0" xfId="0" applyAlignment="1" applyFont="1">
      <alignment vertical="center"/>
    </xf>
    <xf borderId="0" fillId="0" fontId="8" numFmtId="0" xfId="0" applyAlignment="1" applyFont="1">
      <alignment vertical="center"/>
    </xf>
    <xf borderId="0" fillId="0" fontId="2" numFmtId="0" xfId="0" applyAlignment="1" applyFont="1">
      <alignment vertical="center"/>
    </xf>
    <xf borderId="16" fillId="0" fontId="1" numFmtId="167" xfId="0" applyAlignment="1" applyBorder="1" applyFont="1" applyNumberFormat="1">
      <alignment vertical="center"/>
    </xf>
    <xf borderId="17" fillId="0" fontId="1" numFmtId="0" xfId="0" applyAlignment="1" applyBorder="1" applyFont="1">
      <alignment horizontal="left" vertical="center"/>
    </xf>
    <xf borderId="17" fillId="0" fontId="5" numFmtId="0" xfId="0" applyBorder="1" applyFont="1"/>
    <xf borderId="0" fillId="0" fontId="1" numFmtId="0" xfId="0" applyAlignment="1" applyFont="1">
      <alignment horizontal="center" vertical="center"/>
    </xf>
  </cellXfs>
  <cellStyles count="1">
    <cellStyle xfId="0" name="Normal" builtinId="0"/>
  </cellStyles>
  <dxfs count="0"/>
</styleSheet>
</file>

<file path=xl/_rels/workbook.xml.rels><?xml version="1.0" encoding="UTF-8" standalone="yes"?>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microsoft.com/office/2006/relationships/vbaProject" Target="vbaProject.bin"/><Relationship Id="rId10" Type="http://customschemas.google.com/relationships/workbookmetadata" Target="metadata"/><Relationship Id="rId9" Type="http://schemas.openxmlformats.org/officeDocument/2006/relationships/worksheet" Target="worksheets/sheet5.xml"/><Relationship Id="rId5" Type="http://schemas.openxmlformats.org/officeDocument/2006/relationships/worksheet" Target="worksheets/sheet1.xml"/><Relationship Id="rId6" Type="http://schemas.openxmlformats.org/officeDocument/2006/relationships/worksheet" Target="worksheets/sheet2.xml"/><Relationship Id="rId7" Type="http://schemas.openxmlformats.org/officeDocument/2006/relationships/worksheet" Target="worksheets/sheet3.xml"/><Relationship Id="rId8" Type="http://schemas.openxmlformats.org/officeDocument/2006/relationships/worksheet" Target="worksheets/sheet4.xml"/></Relationships>
</file>

<file path=xl/drawings/_rels/drawing1.xml.rels><?xml version="1.0" encoding="UTF-8" standalone="yes"?><Relationships xmlns="http://schemas.openxmlformats.org/package/2006/relationships"><Relationship Id="rId1" Type="http://schemas.openxmlformats.org/officeDocument/2006/relationships/image" Target="../media/image1.png"/><Relationship Id="rId2" Type="http://schemas.openxmlformats.org/officeDocument/2006/relationships/image" Target="../media/image2.png"/></Relationships>
</file>

<file path=xl/drawings/_rels/drawing2.xml.rels><?xml version="1.0" encoding="UTF-8" standalone="yes"?><Relationships xmlns="http://schemas.openxmlformats.org/package/2006/relationships"><Relationship Id="rId1" Type="http://schemas.openxmlformats.org/officeDocument/2006/relationships/image" Target="../media/image1.png"/><Relationship Id="rId2" Type="http://schemas.openxmlformats.org/officeDocument/2006/relationships/image" Target="../media/image2.png"/></Relationships>
</file>

<file path=xl/drawings/_rels/drawing3.xml.rels><?xml version="1.0" encoding="UTF-8" standalone="yes"?><Relationships xmlns="http://schemas.openxmlformats.org/package/2006/relationships"><Relationship Id="rId1" Type="http://schemas.openxmlformats.org/officeDocument/2006/relationships/image" Target="../media/image1.png"/><Relationship Id="rId2" Type="http://schemas.openxmlformats.org/officeDocument/2006/relationships/image" Target="../media/image2.png"/></Relationships>
</file>

<file path=xl/drawings/_rels/drawing4.xml.rels><?xml version="1.0" encoding="UTF-8" standalone="yes"?><Relationships xmlns="http://schemas.openxmlformats.org/package/2006/relationships"><Relationship Id="rId1" Type="http://schemas.openxmlformats.org/officeDocument/2006/relationships/image" Target="../media/image6.jpg"/><Relationship Id="rId2" Type="http://schemas.openxmlformats.org/officeDocument/2006/relationships/image" Target="../media/image4.jpg"/><Relationship Id="rId3" Type="http://schemas.openxmlformats.org/officeDocument/2006/relationships/image" Target="../media/image8.jpg"/></Relationships>
</file>

<file path=xl/drawings/_rels/drawing5.xml.rels><?xml version="1.0" encoding="UTF-8" standalone="yes"?><Relationships xmlns="http://schemas.openxmlformats.org/package/2006/relationships"><Relationship Id="rId1" Type="http://schemas.openxmlformats.org/officeDocument/2006/relationships/image" Target="../media/image3.png"/><Relationship Id="rId2" Type="http://schemas.openxmlformats.org/officeDocument/2006/relationships/image" Target="../media/image5.png"/><Relationship Id="rId3" Type="http://schemas.openxmlformats.org/officeDocument/2006/relationships/image" Target="../media/image7.png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0</xdr:col>
      <xdr:colOff>66675</xdr:colOff>
      <xdr:row>0</xdr:row>
      <xdr:rowOff>0</xdr:rowOff>
    </xdr:from>
    <xdr:ext cx="1504950" cy="1428750"/>
    <xdr:pic>
      <xdr:nvPicPr>
        <xdr:cNvPr id="0" name="image1.png"/>
        <xdr:cNvPicPr preferRelativeResize="0"/>
      </xdr:nvPicPr>
      <xdr:blipFill>
        <a:blip cstate="print" r:embed="rId1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0</xdr:col>
      <xdr:colOff>219075</xdr:colOff>
      <xdr:row>26</xdr:row>
      <xdr:rowOff>104775</xdr:rowOff>
    </xdr:from>
    <xdr:ext cx="1076325" cy="1095375"/>
    <xdr:pic>
      <xdr:nvPicPr>
        <xdr:cNvPr id="0" name="image2.png"/>
        <xdr:cNvPicPr preferRelativeResize="0"/>
      </xdr:nvPicPr>
      <xdr:blipFill>
        <a:blip cstate="print" r:embed="rId2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0</xdr:col>
      <xdr:colOff>66675</xdr:colOff>
      <xdr:row>0</xdr:row>
      <xdr:rowOff>0</xdr:rowOff>
    </xdr:from>
    <xdr:ext cx="1504950" cy="1428750"/>
    <xdr:pic>
      <xdr:nvPicPr>
        <xdr:cNvPr id="0" name="image1.png"/>
        <xdr:cNvPicPr preferRelativeResize="0"/>
      </xdr:nvPicPr>
      <xdr:blipFill>
        <a:blip cstate="print" r:embed="rId1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0</xdr:col>
      <xdr:colOff>219075</xdr:colOff>
      <xdr:row>26</xdr:row>
      <xdr:rowOff>104775</xdr:rowOff>
    </xdr:from>
    <xdr:ext cx="1076325" cy="1095375"/>
    <xdr:pic>
      <xdr:nvPicPr>
        <xdr:cNvPr id="0" name="image2.png"/>
        <xdr:cNvPicPr preferRelativeResize="0"/>
      </xdr:nvPicPr>
      <xdr:blipFill>
        <a:blip cstate="print" r:embed="rId2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0</xdr:col>
      <xdr:colOff>66675</xdr:colOff>
      <xdr:row>0</xdr:row>
      <xdr:rowOff>0</xdr:rowOff>
    </xdr:from>
    <xdr:ext cx="1504950" cy="1428750"/>
    <xdr:pic>
      <xdr:nvPicPr>
        <xdr:cNvPr id="0" name="image1.png"/>
        <xdr:cNvPicPr preferRelativeResize="0"/>
      </xdr:nvPicPr>
      <xdr:blipFill>
        <a:blip cstate="print" r:embed="rId1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0</xdr:col>
      <xdr:colOff>228600</xdr:colOff>
      <xdr:row>26</xdr:row>
      <xdr:rowOff>123825</xdr:rowOff>
    </xdr:from>
    <xdr:ext cx="1076325" cy="1133475"/>
    <xdr:pic>
      <xdr:nvPicPr>
        <xdr:cNvPr id="0" name="image2.png"/>
        <xdr:cNvPicPr preferRelativeResize="0"/>
      </xdr:nvPicPr>
      <xdr:blipFill>
        <a:blip cstate="print" r:embed="rId2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19</xdr:col>
      <xdr:colOff>228600</xdr:colOff>
      <xdr:row>0</xdr:row>
      <xdr:rowOff>142875</xdr:rowOff>
    </xdr:from>
    <xdr:ext cx="6276975" cy="10563225"/>
    <xdr:pic>
      <xdr:nvPicPr>
        <xdr:cNvPr id="0" name="image6.jpg"/>
        <xdr:cNvPicPr preferRelativeResize="0"/>
      </xdr:nvPicPr>
      <xdr:blipFill>
        <a:blip cstate="print" r:embed="rId1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0</xdr:col>
      <xdr:colOff>47625</xdr:colOff>
      <xdr:row>0</xdr:row>
      <xdr:rowOff>47625</xdr:rowOff>
    </xdr:from>
    <xdr:ext cx="6324600" cy="10563225"/>
    <xdr:pic>
      <xdr:nvPicPr>
        <xdr:cNvPr id="0" name="image4.jpg"/>
        <xdr:cNvPicPr preferRelativeResize="0"/>
      </xdr:nvPicPr>
      <xdr:blipFill>
        <a:blip cstate="print" r:embed="rId2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6</xdr:col>
      <xdr:colOff>66675</xdr:colOff>
      <xdr:row>2</xdr:row>
      <xdr:rowOff>85725</xdr:rowOff>
    </xdr:from>
    <xdr:ext cx="7115175" cy="10563225"/>
    <xdr:pic>
      <xdr:nvPicPr>
        <xdr:cNvPr id="0" name="image8.jpg"/>
        <xdr:cNvPicPr preferRelativeResize="0"/>
      </xdr:nvPicPr>
      <xdr:blipFill>
        <a:blip cstate="print" r:embed="rId3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4</xdr:col>
      <xdr:colOff>266700</xdr:colOff>
      <xdr:row>46</xdr:row>
      <xdr:rowOff>114300</xdr:rowOff>
    </xdr:from>
    <xdr:ext cx="7296150" cy="10220325"/>
    <xdr:pic>
      <xdr:nvPicPr>
        <xdr:cNvPr id="0" name="image3.png"/>
        <xdr:cNvPicPr preferRelativeResize="0"/>
      </xdr:nvPicPr>
      <xdr:blipFill>
        <a:blip cstate="print" r:embed="rId1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22</xdr:col>
      <xdr:colOff>476250</xdr:colOff>
      <xdr:row>56</xdr:row>
      <xdr:rowOff>0</xdr:rowOff>
    </xdr:from>
    <xdr:ext cx="7296150" cy="8153400"/>
    <xdr:pic>
      <xdr:nvPicPr>
        <xdr:cNvPr id="0" name="image5.png"/>
        <xdr:cNvPicPr preferRelativeResize="0"/>
      </xdr:nvPicPr>
      <xdr:blipFill>
        <a:blip cstate="print" r:embed="rId2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29</xdr:col>
      <xdr:colOff>0</xdr:colOff>
      <xdr:row>31</xdr:row>
      <xdr:rowOff>0</xdr:rowOff>
    </xdr:from>
    <xdr:ext cx="3495675" cy="1504950"/>
    <xdr:pic>
      <xdr:nvPicPr>
        <xdr:cNvPr id="0" name="image7.png"/>
        <xdr:cNvPicPr preferRelativeResize="0"/>
      </xdr:nvPicPr>
      <xdr:blipFill>
        <a:blip cstate="print" r:embed="rId3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Hoja5">
    <pageSetUpPr fitToPage="1"/>
  </sheetPr>
  <sheetViews>
    <sheetView workbookViewId="0"/>
  </sheetViews>
  <sheetFormatPr customHeight="1" defaultColWidth="14.43" defaultRowHeight="15.0"/>
  <cols>
    <col customWidth="1" min="1" max="1" width="12.43"/>
    <col customWidth="1" min="2" max="3" width="11.43"/>
    <col customWidth="1" min="4" max="4" width="45.43"/>
    <col customWidth="1" min="5" max="5" width="14.71"/>
    <col customWidth="1" min="6" max="6" width="15.14"/>
    <col customWidth="1" min="7" max="26" width="11.43"/>
  </cols>
  <sheetData>
    <row r="1">
      <c r="A1" s="1"/>
      <c r="B1" s="2"/>
      <c r="C1" s="3" t="s">
        <v>0</v>
      </c>
      <c r="E1" s="4" t="s">
        <v>1</v>
      </c>
      <c r="F1" s="5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>
      <c r="A2" s="1"/>
      <c r="B2" s="1"/>
      <c r="C2" s="6" t="s">
        <v>2</v>
      </c>
      <c r="E2" s="7" t="s">
        <v>3</v>
      </c>
      <c r="F2" s="8" t="s">
        <v>4</v>
      </c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>
      <c r="A3" s="1"/>
      <c r="B3" s="1"/>
      <c r="C3" s="9" t="s">
        <v>5</v>
      </c>
      <c r="E3" s="10"/>
      <c r="F3" s="11"/>
      <c r="G3" s="1"/>
      <c r="H3" s="12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>
      <c r="A4" s="1"/>
      <c r="B4" s="1"/>
      <c r="C4" s="9" t="s">
        <v>6</v>
      </c>
      <c r="E4" s="13" t="s">
        <v>7</v>
      </c>
      <c r="F4" s="14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>
      <c r="A5" s="1"/>
      <c r="B5" s="1"/>
      <c r="C5" s="1"/>
      <c r="D5" s="1"/>
      <c r="E5" s="15"/>
      <c r="F5" s="16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>
      <c r="A6" s="1"/>
      <c r="B6" s="1"/>
      <c r="C6" s="1"/>
      <c r="D6" s="1"/>
      <c r="E6" s="13" t="s">
        <v>8</v>
      </c>
      <c r="F6" s="14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>
      <c r="A7" s="1"/>
      <c r="B7" s="1"/>
      <c r="C7" s="1"/>
      <c r="D7" s="1"/>
      <c r="E7" s="17"/>
      <c r="F7" s="16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>
      <c r="A8" s="18" t="s">
        <v>9</v>
      </c>
      <c r="B8" s="19"/>
      <c r="C8" s="19"/>
      <c r="D8" s="20"/>
      <c r="E8" s="13" t="s">
        <v>10</v>
      </c>
      <c r="F8" s="14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>
      <c r="A9" s="21" t="s">
        <v>11</v>
      </c>
      <c r="B9" s="22"/>
      <c r="C9" s="23"/>
      <c r="D9" s="14"/>
      <c r="E9" s="15"/>
      <c r="F9" s="16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>
      <c r="A10" s="21" t="s">
        <v>12</v>
      </c>
      <c r="B10" s="22"/>
      <c r="C10" s="23"/>
      <c r="D10" s="14"/>
      <c r="E10" s="13" t="s">
        <v>13</v>
      </c>
      <c r="F10" s="14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>
      <c r="A11" s="21" t="s">
        <v>14</v>
      </c>
      <c r="B11" s="22"/>
      <c r="C11" s="23"/>
      <c r="D11" s="14"/>
      <c r="E11" s="15"/>
      <c r="F11" s="16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>
      <c r="A12" s="21" t="s">
        <v>15</v>
      </c>
      <c r="B12" s="22"/>
      <c r="C12" s="23"/>
      <c r="D12" s="14"/>
      <c r="E12" s="13" t="s">
        <v>16</v>
      </c>
      <c r="F12" s="14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>
      <c r="A13" s="21" t="s">
        <v>17</v>
      </c>
      <c r="B13" s="22"/>
      <c r="C13" s="23"/>
      <c r="D13" s="14"/>
      <c r="E13" s="15"/>
      <c r="F13" s="16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>
      <c r="A14" s="21" t="s">
        <v>18</v>
      </c>
      <c r="B14" s="24"/>
      <c r="C14" s="23"/>
      <c r="D14" s="14"/>
      <c r="E14" s="13" t="s">
        <v>19</v>
      </c>
      <c r="F14" s="14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>
      <c r="A15" s="25" t="s">
        <v>20</v>
      </c>
      <c r="B15" s="26"/>
      <c r="C15" s="23"/>
      <c r="D15" s="14"/>
      <c r="E15" s="27"/>
      <c r="F15" s="14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ht="4.5" customHeight="1">
      <c r="A16" s="1"/>
      <c r="B16" s="1"/>
      <c r="C16" s="1"/>
      <c r="D16" s="1"/>
      <c r="E16" s="28"/>
      <c r="F16" s="28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>
      <c r="A17" s="29" t="s">
        <v>21</v>
      </c>
      <c r="B17" s="29" t="s">
        <v>22</v>
      </c>
      <c r="C17" s="29" t="s">
        <v>23</v>
      </c>
      <c r="D17" s="29" t="s">
        <v>24</v>
      </c>
      <c r="E17" s="29" t="s">
        <v>25</v>
      </c>
      <c r="F17" s="29" t="s">
        <v>26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>
      <c r="A18" s="30"/>
      <c r="B18" s="31"/>
      <c r="C18" s="31"/>
      <c r="D18" s="31"/>
      <c r="E18" s="32"/>
      <c r="F18" s="33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>
      <c r="A19" s="30"/>
      <c r="B19" s="31"/>
      <c r="C19" s="31"/>
      <c r="D19" s="31"/>
      <c r="E19" s="32"/>
      <c r="F19" s="33">
        <f t="shared" ref="F19:F27" si="1">E19*A19</f>
        <v>0</v>
      </c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>
      <c r="A20" s="30"/>
      <c r="B20" s="31"/>
      <c r="C20" s="31"/>
      <c r="D20" s="31"/>
      <c r="E20" s="32"/>
      <c r="F20" s="33">
        <f t="shared" si="1"/>
        <v>0</v>
      </c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ht="15.75" customHeight="1">
      <c r="A21" s="30"/>
      <c r="B21" s="31"/>
      <c r="C21" s="31"/>
      <c r="D21" s="31"/>
      <c r="E21" s="32"/>
      <c r="F21" s="33">
        <f t="shared" si="1"/>
        <v>0</v>
      </c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ht="15.75" customHeight="1">
      <c r="A22" s="30"/>
      <c r="B22" s="31"/>
      <c r="C22" s="31"/>
      <c r="D22" s="31"/>
      <c r="E22" s="32"/>
      <c r="F22" s="33">
        <f t="shared" si="1"/>
        <v>0</v>
      </c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ht="15.75" customHeight="1">
      <c r="A23" s="30"/>
      <c r="B23" s="31"/>
      <c r="C23" s="31"/>
      <c r="D23" s="31"/>
      <c r="E23" s="32"/>
      <c r="F23" s="33">
        <f t="shared" si="1"/>
        <v>0</v>
      </c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ht="15.75" customHeight="1">
      <c r="A24" s="30"/>
      <c r="B24" s="31"/>
      <c r="C24" s="31"/>
      <c r="D24" s="31"/>
      <c r="E24" s="32"/>
      <c r="F24" s="33">
        <f t="shared" si="1"/>
        <v>0</v>
      </c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ht="15.75" customHeight="1">
      <c r="A25" s="30"/>
      <c r="B25" s="31"/>
      <c r="C25" s="31"/>
      <c r="D25" s="31"/>
      <c r="E25" s="32"/>
      <c r="F25" s="33">
        <f t="shared" si="1"/>
        <v>0</v>
      </c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ht="15.75" customHeight="1">
      <c r="A26" s="30"/>
      <c r="B26" s="31"/>
      <c r="C26" s="31"/>
      <c r="D26" s="31"/>
      <c r="E26" s="32"/>
      <c r="F26" s="33">
        <f t="shared" si="1"/>
        <v>0</v>
      </c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ht="15.75" customHeight="1">
      <c r="A27" s="30"/>
      <c r="B27" s="31"/>
      <c r="C27" s="31"/>
      <c r="D27" s="31"/>
      <c r="E27" s="32"/>
      <c r="F27" s="33">
        <f t="shared" si="1"/>
        <v>0</v>
      </c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ht="15.75" customHeight="1">
      <c r="A28" s="1"/>
      <c r="B28" s="1"/>
      <c r="C28" s="34" t="s">
        <v>27</v>
      </c>
      <c r="D28" s="35" t="str">
        <f t="array" ref="D28">cMoneda(F30)</f>
        <v>#NAME?</v>
      </c>
      <c r="E28" s="2" t="s">
        <v>28</v>
      </c>
      <c r="F28" s="33">
        <f>SUM(F18:F27)</f>
        <v>0</v>
      </c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ht="15.0" customHeight="1">
      <c r="A29" s="1"/>
      <c r="B29" s="1"/>
      <c r="E29" s="2" t="s">
        <v>29</v>
      </c>
      <c r="F29" s="3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ht="15.0" customHeight="1">
      <c r="A30" s="1"/>
      <c r="B30" s="1"/>
      <c r="C30" s="1"/>
      <c r="D30" s="1"/>
      <c r="E30" s="2" t="s">
        <v>30</v>
      </c>
      <c r="F30" s="33">
        <f>F28</f>
        <v>0</v>
      </c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ht="15.75" customHeight="1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ht="15.75" customHeight="1">
      <c r="A32" s="36"/>
      <c r="B32" s="36"/>
      <c r="C32" s="36"/>
      <c r="D32" s="37" t="s">
        <v>31</v>
      </c>
      <c r="E32" s="38" t="s">
        <v>32</v>
      </c>
      <c r="F32" s="39">
        <f>F30</f>
        <v>0</v>
      </c>
      <c r="G32" s="36"/>
      <c r="H32" s="36"/>
      <c r="I32" s="36"/>
      <c r="J32" s="36"/>
      <c r="K32" s="36"/>
      <c r="L32" s="36"/>
      <c r="M32" s="36"/>
      <c r="N32" s="36"/>
      <c r="O32" s="36"/>
      <c r="P32" s="36"/>
      <c r="Q32" s="36"/>
      <c r="R32" s="36"/>
      <c r="S32" s="36"/>
      <c r="T32" s="36"/>
      <c r="U32" s="36"/>
      <c r="V32" s="36"/>
      <c r="W32" s="36"/>
      <c r="X32" s="36"/>
      <c r="Y32" s="36"/>
      <c r="Z32" s="36"/>
    </row>
    <row r="33" ht="15.75" customHeight="1">
      <c r="A33" s="36"/>
      <c r="B33" s="36" t="str">
        <f>"En "&amp;E5&amp;TEXT(E3," dd ""de"" mmmm")&amp;" del "&amp;F3</f>
        <v>En  30 de diciembre del </v>
      </c>
      <c r="C33" s="36"/>
      <c r="D33" s="36"/>
      <c r="E33" s="36"/>
      <c r="F33" s="36"/>
      <c r="G33" s="36"/>
      <c r="H33" s="36"/>
      <c r="I33" s="36"/>
      <c r="J33" s="36"/>
      <c r="K33" s="36"/>
      <c r="L33" s="36"/>
      <c r="M33" s="36"/>
      <c r="N33" s="36"/>
      <c r="O33" s="36"/>
      <c r="P33" s="36"/>
      <c r="Q33" s="36"/>
      <c r="R33" s="36"/>
      <c r="S33" s="36"/>
      <c r="T33" s="36"/>
      <c r="U33" s="36"/>
      <c r="V33" s="36"/>
      <c r="W33" s="36"/>
      <c r="X33" s="36"/>
      <c r="Y33" s="36"/>
      <c r="Z33" s="36"/>
    </row>
    <row r="34" ht="15.75" customHeight="1">
      <c r="A34" s="38" t="s">
        <v>33</v>
      </c>
      <c r="B34" s="36"/>
      <c r="C34" s="36"/>
      <c r="D34" s="36"/>
      <c r="E34" s="36"/>
      <c r="F34" s="36"/>
      <c r="G34" s="36"/>
      <c r="H34" s="36"/>
      <c r="I34" s="36"/>
      <c r="J34" s="36"/>
      <c r="K34" s="36"/>
      <c r="L34" s="36"/>
      <c r="M34" s="36"/>
      <c r="N34" s="36"/>
      <c r="O34" s="36"/>
      <c r="P34" s="36"/>
      <c r="Q34" s="36"/>
      <c r="R34" s="36"/>
      <c r="S34" s="36"/>
      <c r="T34" s="36"/>
      <c r="U34" s="36"/>
      <c r="V34" s="36"/>
      <c r="W34" s="36"/>
      <c r="X34" s="36"/>
      <c r="Y34" s="36"/>
      <c r="Z34" s="36"/>
    </row>
    <row r="35" ht="15.75" customHeight="1">
      <c r="A35" s="36" t="str">
        <f>"en Cuerámaro, Guanajuato el "&amp;TEXT(E7,"dd ""de"" mmmm  ""del"" aaaa")</f>
        <v>en Cuerámaro, Guanajuato el 30 de diciembre  del sábado</v>
      </c>
      <c r="B35" s="36"/>
      <c r="C35" s="36"/>
      <c r="D35" s="36"/>
      <c r="E35" s="36"/>
      <c r="F35" s="36"/>
      <c r="G35" s="36"/>
      <c r="H35" s="36"/>
      <c r="I35" s="36"/>
      <c r="J35" s="36"/>
      <c r="K35" s="36"/>
      <c r="L35" s="36"/>
      <c r="M35" s="36"/>
      <c r="N35" s="36"/>
      <c r="O35" s="36"/>
      <c r="P35" s="36"/>
      <c r="Q35" s="36"/>
      <c r="R35" s="36"/>
      <c r="S35" s="36"/>
      <c r="T35" s="36"/>
      <c r="U35" s="36"/>
      <c r="V35" s="36"/>
      <c r="W35" s="36"/>
      <c r="X35" s="36"/>
      <c r="Y35" s="36"/>
      <c r="Z35" s="36"/>
    </row>
    <row r="36" ht="15.75" customHeight="1">
      <c r="A36" s="36" t="str">
        <f t="array" ref="A36">"La Cantidad  de: " &amp;TEXT(F32,"$ ###,##0.00")&amp;"("&amp;cMoneda(F32)&amp;")"</f>
        <v>#NAME?</v>
      </c>
      <c r="B36" s="36"/>
      <c r="C36" s="36"/>
      <c r="D36" s="36"/>
      <c r="E36" s="36"/>
      <c r="F36" s="36"/>
      <c r="G36" s="36"/>
      <c r="H36" s="36"/>
      <c r="I36" s="36"/>
      <c r="J36" s="36"/>
      <c r="K36" s="36"/>
      <c r="L36" s="36"/>
      <c r="M36" s="36"/>
      <c r="N36" s="36"/>
      <c r="O36" s="36"/>
      <c r="P36" s="36"/>
      <c r="Q36" s="36"/>
      <c r="R36" s="36"/>
      <c r="S36" s="36"/>
      <c r="T36" s="36"/>
      <c r="U36" s="36"/>
      <c r="V36" s="36"/>
      <c r="W36" s="36"/>
      <c r="X36" s="36"/>
      <c r="Y36" s="36"/>
      <c r="Z36" s="36"/>
    </row>
    <row r="37" ht="15.75" customHeight="1">
      <c r="A37" s="38" t="s">
        <v>34</v>
      </c>
      <c r="B37" s="36"/>
      <c r="C37" s="36"/>
      <c r="D37" s="36"/>
      <c r="E37" s="36"/>
      <c r="F37" s="36"/>
      <c r="G37" s="36"/>
      <c r="H37" s="36"/>
      <c r="I37" s="36"/>
      <c r="J37" s="36"/>
      <c r="K37" s="36"/>
      <c r="L37" s="36"/>
      <c r="M37" s="36"/>
      <c r="N37" s="36"/>
      <c r="O37" s="36"/>
      <c r="P37" s="36"/>
      <c r="Q37" s="36"/>
      <c r="R37" s="36"/>
      <c r="S37" s="36"/>
      <c r="T37" s="36"/>
      <c r="U37" s="36"/>
      <c r="V37" s="36"/>
      <c r="W37" s="36"/>
      <c r="X37" s="36"/>
      <c r="Y37" s="36"/>
      <c r="Z37" s="36"/>
    </row>
    <row r="38" ht="15.75" customHeight="1">
      <c r="A38" s="38" t="s">
        <v>35</v>
      </c>
      <c r="B38" s="36"/>
      <c r="C38" s="36"/>
      <c r="D38" s="36"/>
      <c r="E38" s="36"/>
      <c r="F38" s="36"/>
      <c r="G38" s="36"/>
      <c r="H38" s="36"/>
      <c r="I38" s="36"/>
      <c r="J38" s="36"/>
      <c r="K38" s="36"/>
      <c r="L38" s="36"/>
      <c r="M38" s="36"/>
      <c r="N38" s="36"/>
      <c r="O38" s="36"/>
      <c r="P38" s="36"/>
      <c r="Q38" s="36"/>
      <c r="R38" s="36"/>
      <c r="S38" s="36"/>
      <c r="T38" s="36"/>
      <c r="U38" s="36"/>
      <c r="V38" s="36"/>
      <c r="W38" s="36"/>
      <c r="X38" s="36"/>
      <c r="Y38" s="36"/>
      <c r="Z38" s="36"/>
    </row>
    <row r="39" ht="15.75" customHeight="1">
      <c r="A39" s="38" t="s">
        <v>36</v>
      </c>
      <c r="B39" s="36"/>
      <c r="C39" s="36"/>
      <c r="D39" s="36"/>
      <c r="E39" s="36"/>
      <c r="F39" s="36"/>
      <c r="G39" s="36"/>
      <c r="H39" s="36"/>
      <c r="I39" s="36"/>
      <c r="J39" s="36"/>
      <c r="K39" s="36"/>
      <c r="L39" s="36"/>
      <c r="M39" s="36"/>
      <c r="N39" s="36"/>
      <c r="O39" s="36"/>
      <c r="P39" s="36"/>
      <c r="Q39" s="36"/>
      <c r="R39" s="36"/>
      <c r="S39" s="36"/>
      <c r="T39" s="36"/>
      <c r="U39" s="36"/>
      <c r="V39" s="36"/>
      <c r="W39" s="36"/>
      <c r="X39" s="36"/>
      <c r="Y39" s="36"/>
      <c r="Z39" s="36"/>
    </row>
    <row r="40" ht="15.75" customHeight="1">
      <c r="A40" s="38" t="s">
        <v>37</v>
      </c>
      <c r="B40" s="36"/>
      <c r="C40" s="36"/>
      <c r="D40" s="36"/>
      <c r="E40" s="36"/>
      <c r="F40" s="36"/>
      <c r="G40" s="36"/>
      <c r="H40" s="36"/>
      <c r="I40" s="36"/>
      <c r="J40" s="36"/>
      <c r="K40" s="36"/>
      <c r="L40" s="36"/>
      <c r="M40" s="36"/>
      <c r="N40" s="36"/>
      <c r="O40" s="36"/>
      <c r="P40" s="36"/>
      <c r="Q40" s="36"/>
      <c r="R40" s="36"/>
      <c r="S40" s="36"/>
      <c r="T40" s="36"/>
      <c r="U40" s="36"/>
      <c r="V40" s="36"/>
      <c r="W40" s="36"/>
      <c r="X40" s="36"/>
      <c r="Y40" s="36"/>
      <c r="Z40" s="36"/>
    </row>
    <row r="41" ht="15.75" customHeight="1">
      <c r="A41" s="38" t="s">
        <v>38</v>
      </c>
      <c r="B41" s="36"/>
      <c r="C41" s="36"/>
      <c r="D41" s="36"/>
      <c r="E41" s="36"/>
      <c r="F41" s="36"/>
      <c r="G41" s="36"/>
      <c r="H41" s="36"/>
      <c r="I41" s="36"/>
      <c r="J41" s="36"/>
      <c r="K41" s="36"/>
      <c r="L41" s="36"/>
      <c r="M41" s="36"/>
      <c r="N41" s="36"/>
      <c r="O41" s="36"/>
      <c r="P41" s="36"/>
      <c r="Q41" s="36"/>
      <c r="R41" s="36"/>
      <c r="S41" s="36"/>
      <c r="T41" s="36"/>
      <c r="U41" s="36"/>
      <c r="V41" s="36"/>
      <c r="W41" s="36"/>
      <c r="X41" s="36"/>
      <c r="Y41" s="36"/>
      <c r="Z41" s="36"/>
    </row>
    <row r="42" ht="15.75" customHeight="1">
      <c r="A42" s="38"/>
      <c r="B42" s="36"/>
      <c r="C42" s="36"/>
      <c r="D42" s="36"/>
      <c r="E42" s="36"/>
      <c r="F42" s="36"/>
      <c r="G42" s="36"/>
      <c r="H42" s="36"/>
      <c r="I42" s="36"/>
      <c r="J42" s="36"/>
      <c r="K42" s="36"/>
      <c r="L42" s="36"/>
      <c r="M42" s="36"/>
      <c r="N42" s="36"/>
      <c r="O42" s="36"/>
      <c r="P42" s="36"/>
      <c r="Q42" s="36"/>
      <c r="R42" s="36"/>
      <c r="S42" s="36"/>
      <c r="T42" s="36"/>
      <c r="U42" s="36"/>
      <c r="V42" s="36"/>
      <c r="W42" s="36"/>
      <c r="X42" s="36"/>
      <c r="Y42" s="36"/>
      <c r="Z42" s="36"/>
    </row>
    <row r="43" ht="15.75" customHeight="1">
      <c r="A43" s="36" t="s">
        <v>39</v>
      </c>
      <c r="B43" s="40" t="str">
        <f t="shared" ref="B43:B44" si="2">B10</f>
        <v/>
      </c>
      <c r="C43" s="41"/>
      <c r="D43" s="41"/>
      <c r="E43" s="41"/>
      <c r="F43" s="41"/>
      <c r="G43" s="36"/>
      <c r="H43" s="36"/>
      <c r="I43" s="36"/>
      <c r="J43" s="36"/>
      <c r="K43" s="36"/>
      <c r="L43" s="36"/>
      <c r="M43" s="36"/>
      <c r="N43" s="36"/>
      <c r="O43" s="36"/>
      <c r="P43" s="36"/>
      <c r="Q43" s="36"/>
      <c r="R43" s="36"/>
      <c r="S43" s="36"/>
      <c r="T43" s="36"/>
      <c r="U43" s="36"/>
      <c r="V43" s="36"/>
      <c r="W43" s="36"/>
      <c r="X43" s="36"/>
      <c r="Y43" s="36"/>
      <c r="Z43" s="36"/>
    </row>
    <row r="44" ht="15.75" customHeight="1">
      <c r="A44" s="36" t="s">
        <v>40</v>
      </c>
      <c r="B44" s="40" t="str">
        <f t="shared" si="2"/>
        <v/>
      </c>
      <c r="C44" s="41"/>
      <c r="D44" s="41"/>
      <c r="E44" s="41"/>
      <c r="F44" s="41"/>
      <c r="G44" s="36"/>
      <c r="H44" s="36"/>
      <c r="I44" s="36"/>
      <c r="J44" s="36"/>
      <c r="K44" s="36"/>
      <c r="L44" s="36"/>
      <c r="M44" s="36"/>
      <c r="N44" s="36"/>
      <c r="O44" s="36"/>
      <c r="P44" s="36"/>
      <c r="Q44" s="36"/>
      <c r="R44" s="36"/>
      <c r="S44" s="36"/>
      <c r="T44" s="36"/>
      <c r="U44" s="36"/>
      <c r="V44" s="36"/>
      <c r="W44" s="36"/>
      <c r="X44" s="36"/>
      <c r="Y44" s="36"/>
      <c r="Z44" s="36"/>
    </row>
    <row r="45" ht="15.75" customHeight="1">
      <c r="A45" s="36" t="s">
        <v>41</v>
      </c>
      <c r="B45" s="40" t="s">
        <v>42</v>
      </c>
      <c r="C45" s="41"/>
      <c r="D45" s="41"/>
      <c r="E45" s="41"/>
      <c r="F45" s="41"/>
      <c r="G45" s="36"/>
      <c r="H45" s="36"/>
      <c r="I45" s="36"/>
      <c r="J45" s="36"/>
      <c r="K45" s="36"/>
      <c r="L45" s="36"/>
      <c r="M45" s="36"/>
      <c r="N45" s="36"/>
      <c r="O45" s="36"/>
      <c r="P45" s="36"/>
      <c r="Q45" s="36"/>
      <c r="R45" s="36"/>
      <c r="S45" s="36"/>
      <c r="T45" s="36"/>
      <c r="U45" s="36"/>
      <c r="V45" s="36"/>
      <c r="W45" s="36"/>
      <c r="X45" s="36"/>
      <c r="Y45" s="36"/>
      <c r="Z45" s="36"/>
    </row>
    <row r="46" ht="27.0" customHeight="1">
      <c r="A46" s="36"/>
      <c r="B46" s="36"/>
      <c r="C46" s="36"/>
      <c r="D46" s="28" t="s">
        <v>43</v>
      </c>
      <c r="G46" s="36"/>
      <c r="H46" s="36"/>
      <c r="I46" s="36"/>
      <c r="J46" s="36"/>
      <c r="K46" s="36"/>
      <c r="L46" s="36"/>
      <c r="M46" s="36"/>
      <c r="N46" s="36"/>
      <c r="O46" s="36"/>
      <c r="P46" s="36"/>
      <c r="Q46" s="36"/>
      <c r="R46" s="36"/>
      <c r="S46" s="36"/>
      <c r="T46" s="36"/>
      <c r="U46" s="36"/>
      <c r="V46" s="36"/>
      <c r="W46" s="36"/>
      <c r="X46" s="36"/>
      <c r="Y46" s="36"/>
      <c r="Z46" s="36"/>
    </row>
    <row r="47" ht="15.75" customHeight="1">
      <c r="A47" s="36"/>
      <c r="B47" s="36"/>
      <c r="C47" s="36"/>
      <c r="D47" s="42" t="s">
        <v>44</v>
      </c>
      <c r="G47" s="36"/>
      <c r="H47" s="36"/>
      <c r="I47" s="36"/>
      <c r="J47" s="36"/>
      <c r="K47" s="36"/>
      <c r="L47" s="36"/>
      <c r="M47" s="36"/>
      <c r="N47" s="36"/>
      <c r="O47" s="36"/>
      <c r="P47" s="36"/>
      <c r="Q47" s="36"/>
      <c r="R47" s="36"/>
      <c r="S47" s="36"/>
      <c r="T47" s="36"/>
      <c r="U47" s="36"/>
      <c r="V47" s="36"/>
      <c r="W47" s="36"/>
      <c r="X47" s="36"/>
      <c r="Y47" s="36"/>
      <c r="Z47" s="36"/>
    </row>
    <row r="48" ht="15.75" customHeight="1">
      <c r="A48" s="36"/>
      <c r="B48" s="36"/>
      <c r="C48" s="36"/>
      <c r="D48" s="36"/>
      <c r="E48" s="36"/>
      <c r="F48" s="36"/>
      <c r="G48" s="36"/>
      <c r="H48" s="36"/>
      <c r="I48" s="36"/>
      <c r="J48" s="36"/>
      <c r="K48" s="36"/>
      <c r="L48" s="36"/>
      <c r="M48" s="36"/>
      <c r="N48" s="36"/>
      <c r="O48" s="36"/>
      <c r="P48" s="36"/>
      <c r="Q48" s="36"/>
      <c r="R48" s="36"/>
      <c r="S48" s="36"/>
      <c r="T48" s="36"/>
      <c r="U48" s="36"/>
      <c r="V48" s="36"/>
      <c r="W48" s="36"/>
      <c r="X48" s="36"/>
      <c r="Y48" s="36"/>
      <c r="Z48" s="36"/>
    </row>
    <row r="49" ht="15.75" customHeight="1">
      <c r="A49" s="36" t="str">
        <f>"Este pagaré se suscribe en la ciudad de Cuerámaro, Guanajuato el día " &amp;DAY(E3) &amp; " del mes de "&amp;TEXT(E3,"mmmm") &amp;" del año "&amp;F3</f>
        <v>Este pagaré se suscribe en la ciudad de Cuerámaro, Guanajuato el día 30 del mes de diciembre del año </v>
      </c>
      <c r="B49" s="36"/>
      <c r="C49" s="36"/>
      <c r="D49" s="36"/>
      <c r="E49" s="36"/>
      <c r="F49" s="36"/>
      <c r="G49" s="36"/>
      <c r="H49" s="36"/>
      <c r="I49" s="36"/>
      <c r="J49" s="36"/>
      <c r="K49" s="36"/>
      <c r="L49" s="36"/>
      <c r="M49" s="36"/>
      <c r="N49" s="36"/>
      <c r="O49" s="36"/>
      <c r="P49" s="36"/>
      <c r="Q49" s="36"/>
      <c r="R49" s="36"/>
      <c r="S49" s="36"/>
      <c r="T49" s="36"/>
      <c r="U49" s="36"/>
      <c r="V49" s="36"/>
      <c r="W49" s="36"/>
      <c r="X49" s="36"/>
      <c r="Y49" s="36"/>
      <c r="Z49" s="36"/>
    </row>
    <row r="50" ht="15.75" customHeight="1">
      <c r="A50" s="36"/>
      <c r="B50" s="36"/>
      <c r="C50" s="36"/>
      <c r="D50" s="36"/>
      <c r="E50" s="36"/>
      <c r="F50" s="36"/>
      <c r="G50" s="36"/>
      <c r="H50" s="36"/>
      <c r="I50" s="36"/>
      <c r="J50" s="36"/>
      <c r="K50" s="36"/>
      <c r="L50" s="36"/>
      <c r="M50" s="36"/>
      <c r="N50" s="36"/>
      <c r="O50" s="36"/>
      <c r="P50" s="36"/>
      <c r="Q50" s="36"/>
      <c r="R50" s="36"/>
      <c r="S50" s="36"/>
      <c r="T50" s="36"/>
      <c r="U50" s="36"/>
      <c r="V50" s="36"/>
      <c r="W50" s="36"/>
      <c r="X50" s="36"/>
      <c r="Y50" s="36"/>
      <c r="Z50" s="36"/>
    </row>
    <row r="51" ht="15.75" customHeight="1">
      <c r="A51" s="36"/>
      <c r="B51" s="36"/>
      <c r="C51" s="36"/>
      <c r="D51" s="36"/>
      <c r="E51" s="36"/>
      <c r="F51" s="36"/>
      <c r="G51" s="36"/>
      <c r="H51" s="36"/>
      <c r="I51" s="36"/>
      <c r="J51" s="36"/>
      <c r="K51" s="36"/>
      <c r="L51" s="36"/>
      <c r="M51" s="36"/>
      <c r="N51" s="36"/>
      <c r="O51" s="36"/>
      <c r="P51" s="36"/>
      <c r="Q51" s="36"/>
      <c r="R51" s="36"/>
      <c r="S51" s="36"/>
      <c r="T51" s="36"/>
      <c r="U51" s="36"/>
      <c r="V51" s="36"/>
      <c r="W51" s="36"/>
      <c r="X51" s="36"/>
      <c r="Y51" s="36"/>
      <c r="Z51" s="36"/>
    </row>
    <row r="52" ht="15.75" customHeight="1">
      <c r="A52" s="36"/>
      <c r="B52" s="36"/>
      <c r="C52" s="36"/>
      <c r="D52" s="36"/>
      <c r="E52" s="36"/>
      <c r="F52" s="36"/>
      <c r="G52" s="36"/>
      <c r="H52" s="36"/>
      <c r="I52" s="36"/>
      <c r="J52" s="36"/>
      <c r="K52" s="36"/>
      <c r="L52" s="36"/>
      <c r="M52" s="36"/>
      <c r="N52" s="36"/>
      <c r="O52" s="36"/>
      <c r="P52" s="36"/>
      <c r="Q52" s="36"/>
      <c r="R52" s="36"/>
      <c r="S52" s="36"/>
      <c r="T52" s="36"/>
      <c r="U52" s="36"/>
      <c r="V52" s="36"/>
      <c r="W52" s="36"/>
      <c r="X52" s="36"/>
      <c r="Y52" s="36"/>
      <c r="Z52" s="36"/>
    </row>
    <row r="53" ht="15.75" customHeight="1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ht="15.75" customHeight="1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ht="15.75" customHeight="1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ht="15.75" customHeight="1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ht="15.75" customHeight="1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ht="15.75" customHeight="1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ht="15.75" customHeight="1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ht="15.75" customHeight="1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ht="15.75" customHeight="1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ht="15.75" customHeight="1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ht="15.75" customHeight="1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ht="15.75" customHeight="1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ht="15.75" customHeight="1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ht="15.75" customHeight="1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ht="15.75" customHeight="1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ht="15.75" customHeight="1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ht="15.75" customHeight="1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ht="15.75" customHeight="1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ht="15.75" customHeight="1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ht="15.75" customHeight="1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ht="15.75" customHeight="1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ht="15.75" customHeight="1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ht="15.75" customHeight="1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ht="15.75" customHeight="1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ht="15.75" customHeight="1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ht="15.75" customHeight="1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ht="15.75" customHeight="1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ht="15.75" customHeight="1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ht="15.75" customHeight="1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ht="15.75" customHeight="1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ht="15.75" customHeight="1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ht="15.75" customHeight="1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ht="15.75" customHeight="1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ht="15.75" customHeight="1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ht="15.75" customHeight="1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ht="15.75" customHeight="1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ht="15.75" customHeight="1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ht="15.75" customHeight="1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ht="15.75" customHeight="1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ht="15.75" customHeight="1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ht="15.75" customHeight="1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ht="15.75" customHeight="1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ht="15.75" customHeight="1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ht="15.75" customHeight="1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ht="15.75" customHeight="1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ht="15.75" customHeight="1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ht="15.75" customHeight="1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ht="15.75" customHeight="1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ht="15.75" customHeight="1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ht="15.75" customHeight="1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ht="15.75" customHeight="1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ht="15.75" customHeight="1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ht="15.75" customHeight="1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ht="15.75" customHeight="1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ht="15.75" customHeight="1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ht="15.75" customHeight="1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ht="15.75" customHeight="1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ht="15.75" customHeight="1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ht="15.75" customHeight="1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ht="15.75" customHeight="1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ht="15.75" customHeight="1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ht="15.75" customHeight="1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ht="15.75" customHeight="1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ht="15.75" customHeight="1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ht="15.75" customHeight="1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ht="15.75" customHeight="1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ht="15.75" customHeight="1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ht="15.75" customHeight="1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ht="15.75" customHeight="1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ht="15.75" customHeight="1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ht="15.75" customHeight="1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ht="15.75" customHeight="1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ht="15.75" customHeight="1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ht="15.75" customHeight="1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ht="15.75" customHeight="1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ht="15.75" customHeight="1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ht="15.75" customHeight="1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ht="15.75" customHeight="1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ht="15.75" customHeight="1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ht="15.75" customHeight="1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ht="15.75" customHeight="1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ht="15.75" customHeight="1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ht="15.75" customHeight="1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ht="15.75" customHeight="1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ht="15.75" customHeight="1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ht="15.75" customHeight="1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ht="15.75" customHeight="1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ht="15.75" customHeight="1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ht="15.75" customHeight="1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ht="15.75" customHeight="1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ht="15.75" customHeight="1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ht="15.75" customHeight="1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ht="15.75" customHeight="1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ht="15.75" customHeight="1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ht="15.75" customHeight="1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ht="15.75" customHeight="1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ht="15.75" customHeight="1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ht="15.75" customHeight="1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ht="15.75" customHeight="1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ht="15.75" customHeight="1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ht="15.75" customHeight="1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ht="15.75" customHeight="1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ht="15.75" customHeight="1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ht="15.75" customHeight="1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ht="15.75" customHeight="1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ht="15.75" customHeight="1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ht="15.75" customHeight="1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ht="15.75" customHeight="1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ht="15.75" customHeight="1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ht="15.75" customHeight="1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ht="15.75" customHeight="1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ht="15.75" customHeight="1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ht="15.75" customHeight="1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ht="15.75" customHeight="1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ht="15.75" customHeight="1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ht="15.75" customHeight="1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ht="15.75" customHeight="1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ht="15.75" customHeight="1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ht="15.75" customHeight="1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ht="15.75" customHeight="1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ht="15.75" customHeight="1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ht="15.75" customHeight="1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ht="15.75" customHeight="1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ht="15.75" customHeight="1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ht="15.75" customHeight="1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ht="15.75" customHeight="1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ht="15.75" customHeight="1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ht="15.75" customHeight="1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ht="15.75" customHeight="1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ht="15.75" customHeight="1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ht="15.75" customHeight="1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ht="15.75" customHeight="1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ht="15.75" customHeight="1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ht="15.75" customHeight="1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ht="15.75" customHeight="1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ht="15.75" customHeight="1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ht="15.75" customHeight="1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ht="15.75" customHeight="1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ht="15.75" customHeight="1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ht="15.75" customHeight="1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ht="15.75" customHeight="1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ht="15.75" customHeight="1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ht="15.75" customHeight="1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ht="15.75" customHeight="1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ht="15.75" customHeight="1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ht="15.75" customHeight="1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ht="15.75" customHeight="1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ht="15.75" customHeight="1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ht="15.75" customHeight="1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ht="15.75" customHeight="1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ht="15.75" customHeight="1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ht="15.75" customHeight="1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ht="15.75" customHeight="1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ht="15.75" customHeight="1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ht="15.75" customHeight="1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ht="15.75" customHeight="1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ht="15.75" customHeight="1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ht="15.75" customHeight="1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ht="15.75" customHeight="1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ht="15.75" customHeight="1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ht="15.75" customHeight="1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ht="15.75" customHeight="1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ht="15.75" customHeight="1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ht="15.75" customHeight="1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ht="15.75" customHeight="1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ht="15.75" customHeight="1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ht="15.75" customHeight="1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ht="15.75" customHeight="1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ht="15.75" customHeight="1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ht="15.75" customHeight="1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ht="15.75" customHeight="1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ht="15.75" customHeight="1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ht="15.75" customHeight="1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ht="15.75" customHeight="1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ht="15.75" customHeight="1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ht="15.75" customHeight="1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ht="15.75" customHeight="1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ht="15.75" customHeight="1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ht="15.75" customHeight="1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ht="15.75" customHeight="1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ht="15.75" customHeight="1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ht="15.75" customHeight="1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ht="15.75" customHeight="1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ht="15.75" customHeight="1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ht="15.75" customHeight="1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ht="15.75" customHeight="1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ht="15.75" customHeight="1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ht="15.75" customHeight="1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ht="15.75" customHeight="1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ht="15.75" customHeight="1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ht="15.75" customHeight="1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ht="15.75" customHeight="1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ht="15.75" customHeight="1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ht="15.75" customHeight="1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ht="15.75" customHeight="1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ht="15.75" customHeight="1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ht="15.75" customHeight="1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ht="15.75" customHeight="1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ht="15.75" customHeight="1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ht="15.75" customHeight="1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ht="15.75" customHeight="1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ht="15.75" customHeight="1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ht="15.75" customHeight="1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ht="15.75" customHeight="1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ht="15.75" customHeight="1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ht="15.75" customHeight="1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ht="15.75" customHeight="1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ht="15.75" customHeight="1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ht="15.75" customHeight="1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ht="15.75" customHeight="1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ht="15.75" customHeight="1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ht="15.75" customHeight="1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ht="15.75" customHeight="1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ht="15.75" customHeight="1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ht="15.75" customHeight="1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ht="15.75" customHeight="1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ht="15.75" customHeight="1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ht="15.75" customHeight="1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ht="15.75" customHeight="1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ht="15.75" customHeight="1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ht="15.75" customHeight="1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ht="15.75" customHeight="1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ht="15.75" customHeight="1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ht="15.75" customHeight="1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ht="15.75" customHeight="1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ht="15.75" customHeight="1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ht="15.75" customHeight="1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ht="15.75" customHeight="1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ht="15.75" customHeight="1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ht="15.75" customHeight="1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ht="15.75" customHeight="1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ht="15.75" customHeight="1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ht="15.75" customHeight="1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ht="15.75" customHeight="1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ht="15.75" customHeight="1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ht="15.75" customHeight="1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ht="15.75" customHeight="1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ht="15.75" customHeight="1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ht="15.75" customHeight="1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ht="15.75" customHeight="1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ht="15.75" customHeight="1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ht="15.75" customHeight="1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ht="15.75" customHeight="1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ht="15.75" customHeight="1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ht="15.75" customHeight="1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ht="15.75" customHeight="1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ht="15.75" customHeight="1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ht="15.75" customHeight="1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ht="15.75" customHeight="1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ht="15.75" customHeight="1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ht="15.75" customHeight="1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ht="15.75" customHeight="1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ht="15.75" customHeight="1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ht="15.75" customHeight="1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ht="15.75" customHeight="1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ht="15.75" customHeight="1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ht="15.75" customHeight="1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ht="15.75" customHeight="1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ht="15.75" customHeight="1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ht="15.75" customHeight="1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ht="15.75" customHeight="1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ht="15.75" customHeight="1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ht="15.75" customHeight="1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ht="15.75" customHeight="1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ht="15.75" customHeight="1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ht="15.75" customHeight="1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ht="15.75" customHeight="1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ht="15.75" customHeight="1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ht="15.75" customHeight="1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ht="15.75" customHeight="1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ht="15.75" customHeight="1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ht="15.75" customHeight="1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ht="15.75" customHeight="1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ht="15.75" customHeight="1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ht="15.75" customHeight="1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ht="15.75" customHeight="1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ht="15.75" customHeight="1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ht="15.75" customHeight="1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ht="15.75" customHeight="1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ht="15.75" customHeight="1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ht="15.75" customHeight="1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ht="15.75" customHeight="1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ht="15.75" customHeight="1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ht="15.75" customHeight="1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ht="15.75" customHeight="1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ht="15.75" customHeight="1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ht="15.75" customHeight="1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ht="15.75" customHeight="1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ht="15.75" customHeight="1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ht="15.75" customHeight="1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ht="15.75" customHeight="1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ht="15.75" customHeight="1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ht="15.75" customHeight="1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ht="15.75" customHeight="1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ht="15.75" customHeight="1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ht="15.75" customHeight="1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ht="15.75" customHeight="1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ht="15.75" customHeight="1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ht="15.75" customHeight="1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ht="15.75" customHeight="1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ht="15.75" customHeight="1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ht="15.75" customHeight="1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ht="15.75" customHeight="1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ht="15.75" customHeight="1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ht="15.75" customHeight="1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ht="15.75" customHeight="1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ht="15.75" customHeight="1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ht="15.75" customHeight="1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ht="15.75" customHeight="1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ht="15.75" customHeight="1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ht="15.75" customHeight="1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ht="15.75" customHeight="1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ht="15.75" customHeight="1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ht="15.75" customHeight="1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ht="15.75" customHeight="1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ht="15.75" customHeight="1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ht="15.75" customHeight="1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ht="15.75" customHeight="1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ht="15.75" customHeight="1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ht="15.75" customHeight="1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ht="15.75" customHeight="1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ht="15.75" customHeight="1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ht="15.75" customHeight="1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ht="15.75" customHeight="1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ht="15.75" customHeight="1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ht="15.75" customHeight="1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ht="15.75" customHeight="1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ht="15.75" customHeight="1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ht="15.75" customHeight="1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ht="15.75" customHeight="1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ht="15.75" customHeight="1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ht="15.75" customHeight="1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ht="15.75" customHeight="1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ht="15.75" customHeight="1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ht="15.75" customHeight="1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ht="15.75" customHeight="1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ht="15.75" customHeight="1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ht="15.75" customHeight="1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ht="15.75" customHeight="1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ht="15.75" customHeight="1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ht="15.75" customHeight="1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ht="15.75" customHeight="1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ht="15.75" customHeight="1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ht="15.75" customHeight="1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ht="15.75" customHeight="1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ht="15.75" customHeight="1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ht="15.75" customHeight="1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ht="15.75" customHeight="1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ht="15.75" customHeight="1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ht="15.75" customHeight="1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ht="15.75" customHeight="1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ht="15.75" customHeight="1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ht="15.75" customHeight="1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ht="15.75" customHeight="1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ht="15.75" customHeight="1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ht="15.75" customHeight="1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ht="15.75" customHeight="1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ht="15.75" customHeight="1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ht="15.75" customHeight="1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ht="15.75" customHeight="1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ht="15.75" customHeight="1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ht="15.75" customHeight="1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ht="15.75" customHeight="1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ht="15.75" customHeight="1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ht="15.75" customHeight="1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ht="15.75" customHeight="1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ht="15.75" customHeight="1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ht="15.75" customHeight="1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ht="15.75" customHeight="1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ht="15.75" customHeight="1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ht="15.75" customHeight="1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ht="15.75" customHeight="1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ht="15.75" customHeight="1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ht="15.75" customHeight="1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ht="15.75" customHeight="1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ht="15.75" customHeight="1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ht="15.75" customHeight="1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ht="15.75" customHeight="1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ht="15.75" customHeight="1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ht="15.75" customHeight="1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ht="15.75" customHeight="1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ht="15.75" customHeight="1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ht="15.75" customHeight="1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ht="15.75" customHeight="1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ht="15.75" customHeight="1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ht="15.75" customHeight="1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ht="15.75" customHeight="1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ht="15.75" customHeight="1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ht="15.75" customHeight="1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ht="15.75" customHeight="1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ht="15.75" customHeight="1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ht="15.75" customHeight="1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ht="15.75" customHeight="1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ht="15.75" customHeight="1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ht="15.75" customHeight="1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ht="15.75" customHeight="1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ht="15.75" customHeight="1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ht="15.75" customHeight="1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ht="15.75" customHeight="1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ht="15.75" customHeight="1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ht="15.75" customHeight="1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ht="15.75" customHeight="1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ht="15.75" customHeight="1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ht="15.75" customHeight="1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ht="15.75" customHeight="1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ht="15.75" customHeight="1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ht="15.75" customHeight="1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ht="15.75" customHeight="1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ht="15.75" customHeight="1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ht="15.75" customHeight="1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ht="15.75" customHeight="1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ht="15.75" customHeight="1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ht="15.75" customHeight="1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ht="15.75" customHeight="1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ht="15.75" customHeight="1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ht="15.75" customHeight="1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ht="15.75" customHeight="1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ht="15.75" customHeight="1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ht="15.75" customHeight="1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ht="15.75" customHeight="1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ht="15.75" customHeight="1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ht="15.75" customHeight="1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ht="15.75" customHeight="1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ht="15.75" customHeight="1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ht="15.75" customHeight="1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ht="15.75" customHeight="1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ht="15.75" customHeight="1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ht="15.75" customHeight="1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ht="15.75" customHeight="1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ht="15.75" customHeight="1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ht="15.75" customHeight="1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ht="15.75" customHeight="1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ht="15.75" customHeight="1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ht="15.75" customHeight="1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ht="15.75" customHeight="1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ht="15.75" customHeight="1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ht="15.75" customHeight="1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ht="15.75" customHeight="1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ht="15.75" customHeight="1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ht="15.75" customHeight="1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ht="15.75" customHeight="1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ht="15.75" customHeight="1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ht="15.75" customHeight="1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ht="15.75" customHeight="1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ht="15.75" customHeight="1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ht="15.75" customHeight="1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ht="15.75" customHeight="1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ht="15.75" customHeight="1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ht="15.75" customHeight="1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ht="15.75" customHeight="1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ht="15.75" customHeight="1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ht="15.75" customHeight="1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ht="15.75" customHeight="1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ht="15.75" customHeight="1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ht="15.75" customHeight="1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ht="15.75" customHeight="1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ht="15.75" customHeight="1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ht="15.75" customHeight="1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ht="15.75" customHeight="1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ht="15.75" customHeight="1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ht="15.75" customHeight="1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ht="15.75" customHeight="1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ht="15.75" customHeight="1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ht="15.75" customHeight="1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ht="15.75" customHeight="1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ht="15.75" customHeight="1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ht="15.75" customHeight="1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ht="15.75" customHeight="1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ht="15.75" customHeight="1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ht="15.75" customHeight="1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ht="15.75" customHeight="1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ht="15.75" customHeight="1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ht="15.75" customHeight="1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ht="15.75" customHeight="1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ht="15.75" customHeight="1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ht="15.75" customHeight="1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ht="15.75" customHeight="1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ht="15.75" customHeight="1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ht="15.75" customHeight="1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ht="15.75" customHeight="1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ht="15.75" customHeight="1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ht="15.75" customHeight="1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ht="15.75" customHeight="1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ht="15.75" customHeight="1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ht="15.75" customHeight="1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ht="15.75" customHeight="1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ht="15.75" customHeight="1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ht="15.75" customHeight="1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ht="15.75" customHeight="1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ht="15.75" customHeight="1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ht="15.75" customHeight="1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ht="15.75" customHeight="1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ht="15.75" customHeight="1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ht="15.75" customHeight="1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ht="15.75" customHeight="1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ht="15.75" customHeight="1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ht="15.75" customHeight="1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ht="15.75" customHeight="1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ht="15.75" customHeight="1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ht="15.75" customHeight="1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ht="15.75" customHeight="1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ht="15.75" customHeight="1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ht="15.75" customHeight="1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ht="15.75" customHeight="1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ht="15.75" customHeight="1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ht="15.75" customHeight="1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ht="15.75" customHeight="1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ht="15.75" customHeight="1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ht="15.75" customHeight="1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ht="15.75" customHeight="1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ht="15.75" customHeight="1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ht="15.75" customHeight="1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ht="15.75" customHeight="1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ht="15.75" customHeight="1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ht="15.75" customHeight="1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ht="15.75" customHeight="1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ht="15.75" customHeight="1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ht="15.75" customHeight="1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ht="15.75" customHeight="1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ht="15.75" customHeight="1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ht="15.75" customHeight="1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ht="15.75" customHeight="1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ht="15.75" customHeight="1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ht="15.75" customHeight="1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ht="15.75" customHeight="1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ht="15.75" customHeight="1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ht="15.75" customHeight="1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ht="15.75" customHeight="1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ht="15.75" customHeight="1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ht="15.75" customHeight="1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ht="15.75" customHeight="1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ht="15.75" customHeight="1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ht="15.75" customHeight="1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ht="15.75" customHeight="1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ht="15.75" customHeight="1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ht="15.75" customHeight="1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ht="15.75" customHeight="1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ht="15.75" customHeight="1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ht="15.75" customHeight="1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ht="15.75" customHeight="1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ht="15.75" customHeight="1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ht="15.75" customHeight="1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ht="15.75" customHeight="1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ht="15.75" customHeight="1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ht="15.75" customHeight="1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ht="15.75" customHeight="1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ht="15.75" customHeight="1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ht="15.75" customHeight="1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ht="15.75" customHeight="1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ht="15.75" customHeight="1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ht="15.75" customHeight="1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ht="15.75" customHeight="1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ht="15.75" customHeight="1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ht="15.75" customHeight="1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ht="15.75" customHeight="1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ht="15.75" customHeight="1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ht="15.75" customHeight="1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ht="15.75" customHeight="1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ht="15.75" customHeight="1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ht="15.75" customHeight="1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ht="15.75" customHeight="1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ht="15.75" customHeight="1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ht="15.75" customHeight="1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ht="15.75" customHeight="1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ht="15.75" customHeight="1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ht="15.75" customHeight="1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ht="15.75" customHeight="1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ht="15.75" customHeight="1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ht="15.75" customHeight="1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ht="15.75" customHeight="1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ht="15.75" customHeight="1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ht="15.75" customHeight="1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ht="15.75" customHeight="1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ht="15.75" customHeight="1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ht="15.75" customHeight="1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ht="15.75" customHeight="1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ht="15.75" customHeight="1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ht="15.75" customHeight="1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ht="15.75" customHeight="1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ht="15.75" customHeight="1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ht="15.75" customHeight="1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ht="15.75" customHeight="1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ht="15.75" customHeight="1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ht="15.75" customHeight="1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ht="15.75" customHeight="1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ht="15.75" customHeight="1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ht="15.75" customHeight="1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ht="15.75" customHeight="1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ht="15.75" customHeight="1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ht="15.75" customHeight="1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ht="15.75" customHeight="1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ht="15.75" customHeight="1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ht="15.75" customHeight="1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ht="15.75" customHeight="1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ht="15.75" customHeight="1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ht="15.75" customHeight="1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ht="15.75" customHeight="1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ht="15.75" customHeight="1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ht="15.75" customHeight="1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ht="15.75" customHeight="1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ht="15.75" customHeight="1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ht="15.75" customHeight="1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ht="15.75" customHeight="1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ht="15.75" customHeight="1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ht="15.75" customHeight="1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ht="15.75" customHeight="1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ht="15.75" customHeight="1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ht="15.75" customHeight="1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ht="15.75" customHeight="1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ht="15.75" customHeight="1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ht="15.75" customHeight="1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ht="15.75" customHeight="1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ht="15.75" customHeight="1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ht="15.75" customHeight="1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ht="15.75" customHeight="1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ht="15.75" customHeight="1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ht="15.75" customHeight="1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ht="15.75" customHeight="1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ht="15.75" customHeight="1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ht="15.75" customHeight="1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ht="15.75" customHeight="1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ht="15.75" customHeight="1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ht="15.75" customHeight="1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ht="15.75" customHeight="1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ht="15.75" customHeight="1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ht="15.75" customHeight="1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ht="15.75" customHeight="1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ht="15.75" customHeight="1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ht="15.75" customHeight="1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ht="15.75" customHeight="1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ht="15.75" customHeight="1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ht="15.75" customHeight="1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ht="15.75" customHeight="1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ht="15.75" customHeight="1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ht="15.75" customHeight="1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ht="15.75" customHeight="1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ht="15.75" customHeight="1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ht="15.75" customHeight="1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ht="15.75" customHeight="1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ht="15.75" customHeight="1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ht="15.75" customHeight="1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ht="15.75" customHeight="1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ht="15.75" customHeight="1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ht="15.75" customHeight="1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ht="15.75" customHeight="1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ht="15.75" customHeight="1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ht="15.75" customHeight="1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ht="15.75" customHeight="1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ht="15.75" customHeight="1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ht="15.75" customHeight="1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ht="15.75" customHeight="1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ht="15.75" customHeight="1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ht="15.75" customHeight="1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ht="15.75" customHeight="1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ht="15.75" customHeight="1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ht="15.75" customHeight="1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ht="15.75" customHeight="1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ht="15.75" customHeight="1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ht="15.75" customHeight="1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ht="15.75" customHeight="1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ht="15.75" customHeight="1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ht="15.75" customHeight="1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ht="15.75" customHeight="1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ht="15.75" customHeight="1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ht="15.75" customHeight="1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ht="15.75" customHeight="1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ht="15.75" customHeight="1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ht="15.75" customHeight="1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ht="15.75" customHeight="1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ht="15.75" customHeight="1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ht="15.75" customHeight="1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ht="15.75" customHeight="1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ht="15.75" customHeight="1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ht="15.75" customHeight="1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ht="15.75" customHeight="1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ht="15.75" customHeight="1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ht="15.75" customHeight="1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ht="15.75" customHeight="1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ht="15.75" customHeight="1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ht="15.75" customHeight="1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ht="15.75" customHeight="1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ht="15.75" customHeight="1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ht="15.75" customHeight="1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ht="15.75" customHeight="1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ht="15.75" customHeight="1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ht="15.75" customHeight="1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ht="15.75" customHeight="1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ht="15.75" customHeight="1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ht="15.75" customHeight="1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ht="15.75" customHeight="1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ht="15.75" customHeight="1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ht="15.75" customHeight="1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ht="15.75" customHeight="1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ht="15.75" customHeight="1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ht="15.75" customHeight="1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ht="15.75" customHeight="1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ht="15.75" customHeight="1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ht="15.75" customHeight="1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ht="15.75" customHeight="1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ht="15.75" customHeight="1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ht="15.75" customHeight="1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ht="15.75" customHeight="1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ht="15.75" customHeight="1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ht="15.75" customHeight="1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ht="15.75" customHeight="1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ht="15.75" customHeight="1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ht="15.75" customHeight="1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ht="15.75" customHeight="1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ht="15.75" customHeight="1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ht="15.75" customHeight="1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ht="15.75" customHeight="1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ht="15.75" customHeight="1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ht="15.75" customHeight="1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ht="15.75" customHeight="1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ht="15.75" customHeight="1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ht="15.75" customHeight="1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ht="15.75" customHeight="1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ht="15.75" customHeight="1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ht="15.75" customHeight="1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ht="15.75" customHeight="1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ht="15.75" customHeight="1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ht="15.75" customHeight="1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ht="15.75" customHeight="1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ht="15.75" customHeight="1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ht="15.75" customHeight="1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ht="15.75" customHeight="1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ht="15.75" customHeight="1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ht="15.75" customHeight="1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ht="15.75" customHeight="1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ht="15.75" customHeight="1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ht="15.75" customHeight="1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ht="15.75" customHeight="1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ht="15.75" customHeight="1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ht="15.75" customHeight="1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ht="15.75" customHeight="1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ht="15.75" customHeight="1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ht="15.75" customHeight="1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ht="15.75" customHeight="1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ht="15.75" customHeight="1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ht="15.75" customHeight="1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ht="15.75" customHeight="1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ht="15.75" customHeight="1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ht="15.75" customHeight="1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ht="15.75" customHeight="1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ht="15.75" customHeight="1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ht="15.75" customHeight="1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ht="15.75" customHeight="1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ht="15.75" customHeight="1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ht="15.75" customHeight="1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ht="15.75" customHeight="1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ht="15.75" customHeight="1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ht="15.75" customHeight="1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ht="15.75" customHeight="1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ht="15.75" customHeight="1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ht="15.75" customHeight="1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ht="15.75" customHeight="1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ht="15.75" customHeight="1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ht="15.75" customHeight="1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ht="15.75" customHeight="1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ht="15.75" customHeight="1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ht="15.75" customHeight="1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ht="15.75" customHeight="1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ht="15.75" customHeight="1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ht="15.75" customHeight="1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ht="15.75" customHeight="1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ht="15.75" customHeight="1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ht="15.75" customHeight="1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ht="15.75" customHeight="1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ht="15.75" customHeight="1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ht="15.75" customHeight="1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ht="15.75" customHeight="1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ht="15.75" customHeight="1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ht="15.75" customHeight="1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ht="15.75" customHeight="1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ht="15.75" customHeight="1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ht="15.75" customHeight="1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ht="15.75" customHeight="1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ht="15.75" customHeight="1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ht="15.75" customHeight="1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ht="15.75" customHeight="1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ht="15.75" customHeight="1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ht="15.75" customHeight="1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ht="15.75" customHeight="1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ht="15.75" customHeight="1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ht="15.75" customHeight="1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ht="15.75" customHeight="1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ht="15.75" customHeight="1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ht="15.75" customHeight="1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ht="15.75" customHeight="1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ht="15.75" customHeight="1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ht="15.75" customHeight="1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ht="15.75" customHeight="1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ht="15.75" customHeight="1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ht="15.75" customHeight="1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ht="15.75" customHeight="1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ht="15.75" customHeight="1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ht="15.75" customHeight="1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ht="15.75" customHeight="1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ht="15.75" customHeight="1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ht="15.75" customHeight="1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ht="15.75" customHeight="1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ht="15.75" customHeight="1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ht="15.75" customHeight="1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ht="15.75" customHeight="1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ht="15.75" customHeight="1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ht="15.75" customHeight="1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ht="15.75" customHeight="1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ht="15.75" customHeight="1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ht="15.75" customHeight="1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ht="15.75" customHeight="1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ht="15.75" customHeight="1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ht="15.75" customHeight="1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ht="15.75" customHeight="1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ht="15.75" customHeight="1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ht="15.75" customHeight="1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ht="15.75" customHeight="1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ht="15.75" customHeight="1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ht="15.75" customHeight="1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ht="15.75" customHeight="1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ht="15.75" customHeight="1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ht="15.75" customHeight="1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ht="15.75" customHeight="1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ht="15.75" customHeight="1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ht="15.75" customHeight="1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ht="15.75" customHeight="1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ht="15.75" customHeight="1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ht="15.75" customHeight="1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ht="15.75" customHeight="1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ht="15.75" customHeight="1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ht="15.75" customHeight="1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ht="15.75" customHeight="1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ht="15.75" customHeight="1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ht="15.75" customHeight="1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ht="15.75" customHeight="1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ht="15.75" customHeight="1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ht="15.75" customHeight="1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ht="15.75" customHeight="1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ht="15.75" customHeight="1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ht="15.75" customHeight="1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ht="15.75" customHeight="1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ht="15.75" customHeight="1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ht="15.75" customHeight="1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ht="15.75" customHeight="1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ht="15.75" customHeight="1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ht="15.75" customHeight="1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ht="15.75" customHeight="1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ht="15.75" customHeight="1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ht="15.75" customHeight="1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ht="15.75" customHeight="1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ht="15.75" customHeight="1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ht="15.75" customHeight="1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ht="15.75" customHeight="1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ht="15.75" customHeight="1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ht="15.75" customHeight="1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ht="15.75" customHeight="1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ht="15.75" customHeight="1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ht="15.75" customHeight="1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ht="15.75" customHeight="1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ht="15.75" customHeight="1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ht="15.75" customHeight="1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ht="15.75" customHeight="1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ht="15.75" customHeight="1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ht="15.75" customHeight="1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ht="15.75" customHeight="1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ht="15.75" customHeight="1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ht="15.75" customHeight="1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ht="15.75" customHeight="1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ht="15.75" customHeight="1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ht="15.75" customHeight="1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ht="15.75" customHeight="1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ht="15.75" customHeight="1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ht="15.75" customHeight="1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ht="15.75" customHeight="1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ht="15.75" customHeight="1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ht="15.75" customHeight="1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ht="15.75" customHeight="1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ht="15.75" customHeight="1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ht="15.75" customHeight="1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ht="15.75" customHeight="1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ht="15.75" customHeight="1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ht="15.75" customHeight="1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ht="15.75" customHeight="1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ht="15.75" customHeight="1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ht="15.75" customHeight="1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ht="15.75" customHeight="1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ht="15.75" customHeight="1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ht="15.75" customHeight="1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ht="15.75" customHeight="1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ht="15.75" customHeight="1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ht="15.75" customHeight="1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ht="15.75" customHeight="1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ht="15.75" customHeight="1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ht="15.75" customHeight="1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ht="15.75" customHeight="1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ht="15.75" customHeight="1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ht="15.75" customHeight="1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ht="15.75" customHeight="1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ht="15.75" customHeight="1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ht="15.75" customHeight="1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ht="15.75" customHeight="1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ht="15.75" customHeight="1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ht="15.75" customHeight="1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ht="15.75" customHeight="1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ht="15.75" customHeight="1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ht="15.75" customHeight="1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ht="15.75" customHeight="1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ht="15.75" customHeight="1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ht="15.75" customHeight="1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ht="15.75" customHeight="1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ht="15.75" customHeight="1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ht="15.75" customHeight="1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ht="15.75" customHeight="1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ht="15.75" customHeight="1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ht="15.75" customHeight="1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ht="15.75" customHeight="1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ht="15.75" customHeight="1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ht="15.75" customHeight="1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ht="15.75" customHeight="1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ht="15.75" customHeight="1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ht="15.75" customHeight="1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ht="15.75" customHeight="1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ht="15.75" customHeight="1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ht="15.75" customHeight="1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ht="15.75" customHeight="1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ht="15.75" customHeight="1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ht="15.75" customHeight="1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ht="15.75" customHeight="1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ht="15.75" customHeight="1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ht="15.75" customHeight="1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ht="15.75" customHeight="1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ht="15.75" customHeight="1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ht="15.75" customHeight="1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ht="15.75" customHeight="1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ht="15.75" customHeight="1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ht="15.75" customHeight="1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ht="15.75" customHeight="1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ht="15.75" customHeight="1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ht="15.75" customHeight="1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ht="15.75" customHeight="1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ht="15.75" customHeight="1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ht="15.75" customHeight="1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ht="15.75" customHeight="1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ht="15.75" customHeight="1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ht="15.75" customHeight="1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ht="15.75" customHeight="1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ht="15.75" customHeight="1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ht="15.75" customHeight="1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  <row r="1000" ht="15.75" customHeight="1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</row>
  </sheetData>
  <mergeCells count="32">
    <mergeCell ref="C1:D1"/>
    <mergeCell ref="E1:F1"/>
    <mergeCell ref="C2:D2"/>
    <mergeCell ref="C3:D3"/>
    <mergeCell ref="C4:D4"/>
    <mergeCell ref="E4:F4"/>
    <mergeCell ref="E5:F5"/>
    <mergeCell ref="E6:F6"/>
    <mergeCell ref="E7:F7"/>
    <mergeCell ref="A8:D8"/>
    <mergeCell ref="E8:F8"/>
    <mergeCell ref="B9:D9"/>
    <mergeCell ref="E9:F9"/>
    <mergeCell ref="E10:F10"/>
    <mergeCell ref="B10:D10"/>
    <mergeCell ref="B11:D11"/>
    <mergeCell ref="E11:F11"/>
    <mergeCell ref="B12:D12"/>
    <mergeCell ref="E12:F12"/>
    <mergeCell ref="B13:D13"/>
    <mergeCell ref="E13:F13"/>
    <mergeCell ref="B44:F44"/>
    <mergeCell ref="B45:F45"/>
    <mergeCell ref="D46:F46"/>
    <mergeCell ref="D47:F47"/>
    <mergeCell ref="B14:D14"/>
    <mergeCell ref="E14:F14"/>
    <mergeCell ref="B15:D15"/>
    <mergeCell ref="E15:F15"/>
    <mergeCell ref="C28:C29"/>
    <mergeCell ref="D28:D29"/>
    <mergeCell ref="B43:F43"/>
  </mergeCells>
  <printOptions/>
  <pageMargins bottom="0.178125" footer="0.0" header="0.0" left="0.25" right="0.25" top="0.2671875"/>
  <pageSetup fitToHeight="0" orientation="portrait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Hoja4">
    <pageSetUpPr fitToPage="1"/>
  </sheetPr>
  <sheetViews>
    <sheetView workbookViewId="0"/>
  </sheetViews>
  <sheetFormatPr customHeight="1" defaultColWidth="14.43" defaultRowHeight="15.0"/>
  <cols>
    <col customWidth="1" min="1" max="1" width="12.43"/>
    <col customWidth="1" min="2" max="3" width="11.43"/>
    <col customWidth="1" min="4" max="4" width="45.43"/>
    <col customWidth="1" min="5" max="5" width="14.71"/>
    <col customWidth="1" min="6" max="6" width="15.14"/>
    <col customWidth="1" min="7" max="26" width="11.43"/>
  </cols>
  <sheetData>
    <row r="1">
      <c r="A1" s="1"/>
      <c r="B1" s="2"/>
      <c r="C1" s="3" t="s">
        <v>0</v>
      </c>
      <c r="E1" s="4" t="s">
        <v>1</v>
      </c>
      <c r="F1" s="5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>
      <c r="A2" s="1"/>
      <c r="B2" s="1"/>
      <c r="C2" s="6" t="s">
        <v>2</v>
      </c>
      <c r="E2" s="7" t="s">
        <v>3</v>
      </c>
      <c r="F2" s="8" t="s">
        <v>4</v>
      </c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>
      <c r="A3" s="1"/>
      <c r="B3" s="1"/>
      <c r="C3" s="9" t="s">
        <v>5</v>
      </c>
      <c r="E3" s="10">
        <v>1007.0</v>
      </c>
      <c r="F3" s="11">
        <v>2025.0</v>
      </c>
      <c r="G3" s="1"/>
      <c r="H3" s="12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>
      <c r="A4" s="1"/>
      <c r="B4" s="1"/>
      <c r="C4" s="9" t="s">
        <v>6</v>
      </c>
      <c r="E4" s="13" t="s">
        <v>7</v>
      </c>
      <c r="F4" s="14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>
      <c r="A5" s="1"/>
      <c r="B5" s="1"/>
      <c r="C5" s="1"/>
      <c r="D5" s="1"/>
      <c r="E5" s="15" t="s">
        <v>45</v>
      </c>
      <c r="F5" s="16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>
      <c r="A6" s="1"/>
      <c r="B6" s="1"/>
      <c r="C6" s="1"/>
      <c r="D6" s="1"/>
      <c r="E6" s="13" t="s">
        <v>8</v>
      </c>
      <c r="F6" s="14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>
      <c r="A7" s="1"/>
      <c r="B7" s="1"/>
      <c r="C7" s="1"/>
      <c r="D7" s="1"/>
      <c r="E7" s="17" t="s">
        <v>46</v>
      </c>
      <c r="F7" s="16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>
      <c r="A8" s="18" t="s">
        <v>9</v>
      </c>
      <c r="B8" s="19"/>
      <c r="C8" s="19"/>
      <c r="D8" s="20"/>
      <c r="E8" s="13" t="s">
        <v>10</v>
      </c>
      <c r="F8" s="14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>
      <c r="A9" s="21" t="s">
        <v>11</v>
      </c>
      <c r="B9" s="22" t="s">
        <v>47</v>
      </c>
      <c r="C9" s="23"/>
      <c r="D9" s="14"/>
      <c r="E9" s="15" t="s">
        <v>48</v>
      </c>
      <c r="F9" s="16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>
      <c r="A10" s="21" t="s">
        <v>12</v>
      </c>
      <c r="B10" s="22" t="s">
        <v>49</v>
      </c>
      <c r="C10" s="23"/>
      <c r="D10" s="14"/>
      <c r="E10" s="13" t="s">
        <v>13</v>
      </c>
      <c r="F10" s="14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>
      <c r="A11" s="21" t="s">
        <v>14</v>
      </c>
      <c r="B11" s="22" t="s">
        <v>50</v>
      </c>
      <c r="C11" s="23"/>
      <c r="D11" s="14"/>
      <c r="E11" s="15" t="s">
        <v>51</v>
      </c>
      <c r="F11" s="16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>
      <c r="A12" s="21" t="s">
        <v>15</v>
      </c>
      <c r="B12" s="22">
        <v>37510.0</v>
      </c>
      <c r="C12" s="23"/>
      <c r="D12" s="14"/>
      <c r="E12" s="13" t="s">
        <v>16</v>
      </c>
      <c r="F12" s="14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>
      <c r="A13" s="21" t="s">
        <v>17</v>
      </c>
      <c r="B13" s="22" t="s">
        <v>52</v>
      </c>
      <c r="C13" s="23"/>
      <c r="D13" s="14"/>
      <c r="E13" s="15" t="s">
        <v>53</v>
      </c>
      <c r="F13" s="16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>
      <c r="A14" s="21" t="s">
        <v>18</v>
      </c>
      <c r="B14" s="24">
        <v>5.2477852212E11</v>
      </c>
      <c r="C14" s="23"/>
      <c r="D14" s="14"/>
      <c r="E14" s="13" t="s">
        <v>19</v>
      </c>
      <c r="F14" s="14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>
      <c r="A15" s="25" t="s">
        <v>20</v>
      </c>
      <c r="B15" s="26" t="s">
        <v>54</v>
      </c>
      <c r="C15" s="23"/>
      <c r="D15" s="14"/>
      <c r="E15" s="27" t="s">
        <v>55</v>
      </c>
      <c r="F15" s="14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ht="4.5" customHeight="1">
      <c r="A16" s="1"/>
      <c r="B16" s="1"/>
      <c r="C16" s="1"/>
      <c r="D16" s="1"/>
      <c r="E16" s="28"/>
      <c r="F16" s="28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>
      <c r="A17" s="29" t="s">
        <v>21</v>
      </c>
      <c r="B17" s="29" t="s">
        <v>22</v>
      </c>
      <c r="C17" s="29" t="s">
        <v>23</v>
      </c>
      <c r="D17" s="29" t="s">
        <v>24</v>
      </c>
      <c r="E17" s="29" t="s">
        <v>25</v>
      </c>
      <c r="F17" s="29" t="s">
        <v>26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>
      <c r="A18" s="30">
        <v>343.85</v>
      </c>
      <c r="B18" s="31" t="s">
        <v>56</v>
      </c>
      <c r="C18" s="31" t="s">
        <v>57</v>
      </c>
      <c r="D18" s="31" t="s">
        <v>58</v>
      </c>
      <c r="E18" s="32">
        <v>87.0</v>
      </c>
      <c r="F18" s="33">
        <f t="shared" ref="F18:F27" si="1">E18*A18</f>
        <v>29914.95</v>
      </c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>
      <c r="A19" s="30"/>
      <c r="B19" s="31"/>
      <c r="C19" s="31"/>
      <c r="D19" s="31"/>
      <c r="E19" s="32"/>
      <c r="F19" s="33">
        <f t="shared" si="1"/>
        <v>0</v>
      </c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>
      <c r="A20" s="30"/>
      <c r="B20" s="31"/>
      <c r="C20" s="31"/>
      <c r="D20" s="31"/>
      <c r="E20" s="32"/>
      <c r="F20" s="33">
        <f t="shared" si="1"/>
        <v>0</v>
      </c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ht="15.75" customHeight="1">
      <c r="A21" s="30"/>
      <c r="B21" s="31"/>
      <c r="C21" s="31"/>
      <c r="D21" s="31"/>
      <c r="E21" s="32"/>
      <c r="F21" s="33">
        <f t="shared" si="1"/>
        <v>0</v>
      </c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ht="15.75" customHeight="1">
      <c r="A22" s="30"/>
      <c r="B22" s="31"/>
      <c r="C22" s="31"/>
      <c r="D22" s="31"/>
      <c r="E22" s="32"/>
      <c r="F22" s="33">
        <f t="shared" si="1"/>
        <v>0</v>
      </c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ht="15.75" customHeight="1">
      <c r="A23" s="30"/>
      <c r="B23" s="31"/>
      <c r="C23" s="31"/>
      <c r="D23" s="31"/>
      <c r="E23" s="32"/>
      <c r="F23" s="33">
        <f t="shared" si="1"/>
        <v>0</v>
      </c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ht="15.75" customHeight="1">
      <c r="A24" s="30"/>
      <c r="B24" s="31"/>
      <c r="C24" s="31"/>
      <c r="D24" s="31"/>
      <c r="E24" s="32"/>
      <c r="F24" s="33">
        <f t="shared" si="1"/>
        <v>0</v>
      </c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ht="15.75" customHeight="1">
      <c r="A25" s="30"/>
      <c r="B25" s="31"/>
      <c r="C25" s="31"/>
      <c r="D25" s="31"/>
      <c r="E25" s="32"/>
      <c r="F25" s="33">
        <f t="shared" si="1"/>
        <v>0</v>
      </c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ht="15.75" customHeight="1">
      <c r="A26" s="30"/>
      <c r="B26" s="31"/>
      <c r="C26" s="31"/>
      <c r="D26" s="31"/>
      <c r="E26" s="32"/>
      <c r="F26" s="33">
        <f t="shared" si="1"/>
        <v>0</v>
      </c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ht="15.75" customHeight="1">
      <c r="A27" s="30"/>
      <c r="B27" s="31"/>
      <c r="C27" s="31"/>
      <c r="D27" s="31"/>
      <c r="E27" s="32"/>
      <c r="F27" s="33">
        <f t="shared" si="1"/>
        <v>0</v>
      </c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ht="15.75" customHeight="1">
      <c r="A28" s="1"/>
      <c r="B28" s="1"/>
      <c r="C28" s="34" t="s">
        <v>27</v>
      </c>
      <c r="D28" s="35" t="str">
        <f t="array" ref="D28">cMoneda(F30)</f>
        <v>#NAME?</v>
      </c>
      <c r="E28" s="2" t="s">
        <v>28</v>
      </c>
      <c r="F28" s="33">
        <f>SUM(F18:F27)</f>
        <v>29914.95</v>
      </c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ht="15.0" customHeight="1">
      <c r="A29" s="1"/>
      <c r="B29" s="1"/>
      <c r="E29" s="2" t="s">
        <v>29</v>
      </c>
      <c r="F29" s="3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ht="15.0" customHeight="1">
      <c r="A30" s="1"/>
      <c r="B30" s="1"/>
      <c r="C30" s="1"/>
      <c r="D30" s="1"/>
      <c r="E30" s="2" t="s">
        <v>30</v>
      </c>
      <c r="F30" s="33">
        <f>F28</f>
        <v>29914.95</v>
      </c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ht="15.75" customHeight="1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ht="15.75" customHeight="1">
      <c r="A32" s="36"/>
      <c r="B32" s="36"/>
      <c r="C32" s="36"/>
      <c r="D32" s="37" t="s">
        <v>31</v>
      </c>
      <c r="E32" s="38" t="s">
        <v>32</v>
      </c>
      <c r="F32" s="39">
        <f>F30</f>
        <v>29914.95</v>
      </c>
      <c r="G32" s="36"/>
      <c r="H32" s="36"/>
      <c r="I32" s="36"/>
      <c r="J32" s="36"/>
      <c r="K32" s="36"/>
      <c r="L32" s="36"/>
      <c r="M32" s="36"/>
      <c r="N32" s="36"/>
      <c r="O32" s="36"/>
      <c r="P32" s="36"/>
      <c r="Q32" s="36"/>
      <c r="R32" s="36"/>
      <c r="S32" s="36"/>
      <c r="T32" s="36"/>
      <c r="U32" s="36"/>
      <c r="V32" s="36"/>
      <c r="W32" s="36"/>
      <c r="X32" s="36"/>
      <c r="Y32" s="36"/>
      <c r="Z32" s="36"/>
    </row>
    <row r="33" ht="15.75" customHeight="1">
      <c r="A33" s="36"/>
      <c r="B33" s="36" t="str">
        <f>"En "&amp;E5&amp;TEXT(E3," dd ""de"" mmmm")&amp;" del "&amp;F3</f>
        <v>En Cuerámaro, Guanajuato 03 de octubre del 2025</v>
      </c>
      <c r="C33" s="36"/>
      <c r="D33" s="36"/>
      <c r="E33" s="36"/>
      <c r="F33" s="36"/>
      <c r="G33" s="36"/>
      <c r="H33" s="36"/>
      <c r="I33" s="36"/>
      <c r="J33" s="36"/>
      <c r="K33" s="36"/>
      <c r="L33" s="36"/>
      <c r="M33" s="36"/>
      <c r="N33" s="36"/>
      <c r="O33" s="36"/>
      <c r="P33" s="36"/>
      <c r="Q33" s="36"/>
      <c r="R33" s="36"/>
      <c r="S33" s="36"/>
      <c r="T33" s="36"/>
      <c r="U33" s="36"/>
      <c r="V33" s="36"/>
      <c r="W33" s="36"/>
      <c r="X33" s="36"/>
      <c r="Y33" s="36"/>
      <c r="Z33" s="36"/>
    </row>
    <row r="34" ht="15.75" customHeight="1">
      <c r="A34" s="38" t="s">
        <v>33</v>
      </c>
      <c r="B34" s="36"/>
      <c r="C34" s="36"/>
      <c r="D34" s="36"/>
      <c r="E34" s="36"/>
      <c r="F34" s="36"/>
      <c r="G34" s="36"/>
      <c r="H34" s="36"/>
      <c r="I34" s="36"/>
      <c r="J34" s="36"/>
      <c r="K34" s="36"/>
      <c r="L34" s="36"/>
      <c r="M34" s="36"/>
      <c r="N34" s="36"/>
      <c r="O34" s="36"/>
      <c r="P34" s="36"/>
      <c r="Q34" s="36"/>
      <c r="R34" s="36"/>
      <c r="S34" s="36"/>
      <c r="T34" s="36"/>
      <c r="U34" s="36"/>
      <c r="V34" s="36"/>
      <c r="W34" s="36"/>
      <c r="X34" s="36"/>
      <c r="Y34" s="36"/>
      <c r="Z34" s="36"/>
    </row>
    <row r="35" ht="15.75" customHeight="1">
      <c r="A35" s="36" t="str">
        <f>"en Cuerámaro, Guanajuato el "&amp;TEXT(E7,"dd ""de"" mmmm  ""del"" aaaa")</f>
        <v>en Cuerámaro, Guanajuato el 06 de octubre  del lunes</v>
      </c>
      <c r="B35" s="36"/>
      <c r="C35" s="36"/>
      <c r="D35" s="36"/>
      <c r="E35" s="36"/>
      <c r="F35" s="36"/>
      <c r="G35" s="36"/>
      <c r="H35" s="36"/>
      <c r="I35" s="36"/>
      <c r="J35" s="36"/>
      <c r="K35" s="36"/>
      <c r="L35" s="36"/>
      <c r="M35" s="36"/>
      <c r="N35" s="36"/>
      <c r="O35" s="36"/>
      <c r="P35" s="36"/>
      <c r="Q35" s="36"/>
      <c r="R35" s="36"/>
      <c r="S35" s="36"/>
      <c r="T35" s="36"/>
      <c r="U35" s="36"/>
      <c r="V35" s="36"/>
      <c r="W35" s="36"/>
      <c r="X35" s="36"/>
      <c r="Y35" s="36"/>
      <c r="Z35" s="36"/>
    </row>
    <row r="36" ht="15.75" customHeight="1">
      <c r="A36" s="36" t="str">
        <f t="array" ref="A36">"La Cantidad  de: " &amp;TEXT(F32,"$ ###,##0.00")&amp;"("&amp;cMoneda(F32)&amp;")"</f>
        <v>#NAME?</v>
      </c>
      <c r="B36" s="36"/>
      <c r="C36" s="36"/>
      <c r="D36" s="36"/>
      <c r="E36" s="36"/>
      <c r="F36" s="36"/>
      <c r="G36" s="36"/>
      <c r="H36" s="36"/>
      <c r="I36" s="36"/>
      <c r="J36" s="36"/>
      <c r="K36" s="36"/>
      <c r="L36" s="36"/>
      <c r="M36" s="36"/>
      <c r="N36" s="36"/>
      <c r="O36" s="36"/>
      <c r="P36" s="36"/>
      <c r="Q36" s="36"/>
      <c r="R36" s="36"/>
      <c r="S36" s="36"/>
      <c r="T36" s="36"/>
      <c r="U36" s="36"/>
      <c r="V36" s="36"/>
      <c r="W36" s="36"/>
      <c r="X36" s="36"/>
      <c r="Y36" s="36"/>
      <c r="Z36" s="36"/>
    </row>
    <row r="37" ht="15.75" customHeight="1">
      <c r="A37" s="38" t="s">
        <v>34</v>
      </c>
      <c r="B37" s="36"/>
      <c r="C37" s="36"/>
      <c r="D37" s="36"/>
      <c r="E37" s="36"/>
      <c r="F37" s="36"/>
      <c r="G37" s="36"/>
      <c r="H37" s="36"/>
      <c r="I37" s="36"/>
      <c r="J37" s="36"/>
      <c r="K37" s="36"/>
      <c r="L37" s="36"/>
      <c r="M37" s="36"/>
      <c r="N37" s="36"/>
      <c r="O37" s="36"/>
      <c r="P37" s="36"/>
      <c r="Q37" s="36"/>
      <c r="R37" s="36"/>
      <c r="S37" s="36"/>
      <c r="T37" s="36"/>
      <c r="U37" s="36"/>
      <c r="V37" s="36"/>
      <c r="W37" s="36"/>
      <c r="X37" s="36"/>
      <c r="Y37" s="36"/>
      <c r="Z37" s="36"/>
    </row>
    <row r="38" ht="15.75" customHeight="1">
      <c r="A38" s="38" t="s">
        <v>35</v>
      </c>
      <c r="B38" s="36"/>
      <c r="C38" s="36"/>
      <c r="D38" s="36"/>
      <c r="E38" s="36"/>
      <c r="F38" s="36"/>
      <c r="G38" s="36"/>
      <c r="H38" s="36"/>
      <c r="I38" s="36"/>
      <c r="J38" s="36"/>
      <c r="K38" s="36"/>
      <c r="L38" s="36"/>
      <c r="M38" s="36"/>
      <c r="N38" s="36"/>
      <c r="O38" s="36"/>
      <c r="P38" s="36"/>
      <c r="Q38" s="36"/>
      <c r="R38" s="36"/>
      <c r="S38" s="36"/>
      <c r="T38" s="36"/>
      <c r="U38" s="36"/>
      <c r="V38" s="36"/>
      <c r="W38" s="36"/>
      <c r="X38" s="36"/>
      <c r="Y38" s="36"/>
      <c r="Z38" s="36"/>
    </row>
    <row r="39" ht="15.75" customHeight="1">
      <c r="A39" s="38" t="s">
        <v>36</v>
      </c>
      <c r="B39" s="36"/>
      <c r="C39" s="36"/>
      <c r="D39" s="36"/>
      <c r="E39" s="36"/>
      <c r="F39" s="36"/>
      <c r="G39" s="36"/>
      <c r="H39" s="36"/>
      <c r="I39" s="36"/>
      <c r="J39" s="36"/>
      <c r="K39" s="36"/>
      <c r="L39" s="36"/>
      <c r="M39" s="36"/>
      <c r="N39" s="36"/>
      <c r="O39" s="36"/>
      <c r="P39" s="36"/>
      <c r="Q39" s="36"/>
      <c r="R39" s="36"/>
      <c r="S39" s="36"/>
      <c r="T39" s="36"/>
      <c r="U39" s="36"/>
      <c r="V39" s="36"/>
      <c r="W39" s="36"/>
      <c r="X39" s="36"/>
      <c r="Y39" s="36"/>
      <c r="Z39" s="36"/>
    </row>
    <row r="40" ht="15.75" customHeight="1">
      <c r="A40" s="38" t="s">
        <v>37</v>
      </c>
      <c r="B40" s="36"/>
      <c r="C40" s="36"/>
      <c r="D40" s="36"/>
      <c r="E40" s="36"/>
      <c r="F40" s="36"/>
      <c r="G40" s="36"/>
      <c r="H40" s="36"/>
      <c r="I40" s="36"/>
      <c r="J40" s="36"/>
      <c r="K40" s="36"/>
      <c r="L40" s="36"/>
      <c r="M40" s="36"/>
      <c r="N40" s="36"/>
      <c r="O40" s="36"/>
      <c r="P40" s="36"/>
      <c r="Q40" s="36"/>
      <c r="R40" s="36"/>
      <c r="S40" s="36"/>
      <c r="T40" s="36"/>
      <c r="U40" s="36"/>
      <c r="V40" s="36"/>
      <c r="W40" s="36"/>
      <c r="X40" s="36"/>
      <c r="Y40" s="36"/>
      <c r="Z40" s="36"/>
    </row>
    <row r="41" ht="15.75" customHeight="1">
      <c r="A41" s="38" t="s">
        <v>38</v>
      </c>
      <c r="B41" s="36"/>
      <c r="C41" s="36"/>
      <c r="D41" s="36"/>
      <c r="E41" s="36"/>
      <c r="F41" s="36"/>
      <c r="G41" s="36"/>
      <c r="H41" s="36"/>
      <c r="I41" s="36"/>
      <c r="J41" s="36"/>
      <c r="K41" s="36"/>
      <c r="L41" s="36"/>
      <c r="M41" s="36"/>
      <c r="N41" s="36"/>
      <c r="O41" s="36"/>
      <c r="P41" s="36"/>
      <c r="Q41" s="36"/>
      <c r="R41" s="36"/>
      <c r="S41" s="36"/>
      <c r="T41" s="36"/>
      <c r="U41" s="36"/>
      <c r="V41" s="36"/>
      <c r="W41" s="36"/>
      <c r="X41" s="36"/>
      <c r="Y41" s="36"/>
      <c r="Z41" s="36"/>
    </row>
    <row r="42" ht="15.75" customHeight="1">
      <c r="A42" s="38"/>
      <c r="B42" s="36"/>
      <c r="C42" s="36"/>
      <c r="D42" s="36"/>
      <c r="E42" s="36"/>
      <c r="F42" s="36"/>
      <c r="G42" s="36"/>
      <c r="H42" s="36"/>
      <c r="I42" s="36"/>
      <c r="J42" s="36"/>
      <c r="K42" s="36"/>
      <c r="L42" s="36"/>
      <c r="M42" s="36"/>
      <c r="N42" s="36"/>
      <c r="O42" s="36"/>
      <c r="P42" s="36"/>
      <c r="Q42" s="36"/>
      <c r="R42" s="36"/>
      <c r="S42" s="36"/>
      <c r="T42" s="36"/>
      <c r="U42" s="36"/>
      <c r="V42" s="36"/>
      <c r="W42" s="36"/>
      <c r="X42" s="36"/>
      <c r="Y42" s="36"/>
      <c r="Z42" s="36"/>
    </row>
    <row r="43" ht="15.75" customHeight="1">
      <c r="A43" s="36" t="s">
        <v>39</v>
      </c>
      <c r="B43" s="40" t="str">
        <f t="shared" ref="B43:B44" si="2">B10</f>
        <v>Cristina Patricio Maria</v>
      </c>
      <c r="C43" s="41"/>
      <c r="D43" s="41"/>
      <c r="E43" s="41"/>
      <c r="F43" s="41"/>
      <c r="G43" s="36"/>
      <c r="H43" s="36"/>
      <c r="I43" s="36"/>
      <c r="J43" s="36"/>
      <c r="K43" s="36"/>
      <c r="L43" s="36"/>
      <c r="M43" s="36"/>
      <c r="N43" s="36"/>
      <c r="O43" s="36"/>
      <c r="P43" s="36"/>
      <c r="Q43" s="36"/>
      <c r="R43" s="36"/>
      <c r="S43" s="36"/>
      <c r="T43" s="36"/>
      <c r="U43" s="36"/>
      <c r="V43" s="36"/>
      <c r="W43" s="36"/>
      <c r="X43" s="36"/>
      <c r="Y43" s="36"/>
      <c r="Z43" s="36"/>
    </row>
    <row r="44" ht="15.75" customHeight="1">
      <c r="A44" s="36" t="s">
        <v>40</v>
      </c>
      <c r="B44" s="40" t="str">
        <f t="shared" si="2"/>
        <v>C Peñasco De Manzanares 507, Col Parque Manzanares, León, Guanajuato</v>
      </c>
      <c r="C44" s="41"/>
      <c r="D44" s="41"/>
      <c r="E44" s="41"/>
      <c r="F44" s="41"/>
      <c r="G44" s="36"/>
      <c r="H44" s="36"/>
      <c r="I44" s="36"/>
      <c r="J44" s="36"/>
      <c r="K44" s="36"/>
      <c r="L44" s="36"/>
      <c r="M44" s="36"/>
      <c r="N44" s="36"/>
      <c r="O44" s="36"/>
      <c r="P44" s="36"/>
      <c r="Q44" s="36"/>
      <c r="R44" s="36"/>
      <c r="S44" s="36"/>
      <c r="T44" s="36"/>
      <c r="U44" s="36"/>
      <c r="V44" s="36"/>
      <c r="W44" s="36"/>
      <c r="X44" s="36"/>
      <c r="Y44" s="36"/>
      <c r="Z44" s="36"/>
    </row>
    <row r="45" ht="15.75" customHeight="1">
      <c r="A45" s="36" t="s">
        <v>41</v>
      </c>
      <c r="B45" s="40" t="s">
        <v>42</v>
      </c>
      <c r="C45" s="41"/>
      <c r="D45" s="41"/>
      <c r="E45" s="41"/>
      <c r="F45" s="41"/>
      <c r="G45" s="36"/>
      <c r="H45" s="36"/>
      <c r="I45" s="36"/>
      <c r="J45" s="36"/>
      <c r="K45" s="36"/>
      <c r="L45" s="36"/>
      <c r="M45" s="36"/>
      <c r="N45" s="36"/>
      <c r="O45" s="36"/>
      <c r="P45" s="36"/>
      <c r="Q45" s="36"/>
      <c r="R45" s="36"/>
      <c r="S45" s="36"/>
      <c r="T45" s="36"/>
      <c r="U45" s="36"/>
      <c r="V45" s="36"/>
      <c r="W45" s="36"/>
      <c r="X45" s="36"/>
      <c r="Y45" s="36"/>
      <c r="Z45" s="36"/>
    </row>
    <row r="46" ht="27.0" customHeight="1">
      <c r="A46" s="36"/>
      <c r="B46" s="36"/>
      <c r="C46" s="36"/>
      <c r="D46" s="28" t="s">
        <v>43</v>
      </c>
      <c r="G46" s="36"/>
      <c r="H46" s="36"/>
      <c r="I46" s="36"/>
      <c r="J46" s="36"/>
      <c r="K46" s="36"/>
      <c r="L46" s="36"/>
      <c r="M46" s="36"/>
      <c r="N46" s="36"/>
      <c r="O46" s="36"/>
      <c r="P46" s="36"/>
      <c r="Q46" s="36"/>
      <c r="R46" s="36"/>
      <c r="S46" s="36"/>
      <c r="T46" s="36"/>
      <c r="U46" s="36"/>
      <c r="V46" s="36"/>
      <c r="W46" s="36"/>
      <c r="X46" s="36"/>
      <c r="Y46" s="36"/>
      <c r="Z46" s="36"/>
    </row>
    <row r="47" ht="15.75" customHeight="1">
      <c r="A47" s="36"/>
      <c r="B47" s="36"/>
      <c r="C47" s="36"/>
      <c r="D47" s="42" t="s">
        <v>44</v>
      </c>
      <c r="G47" s="36"/>
      <c r="H47" s="36"/>
      <c r="I47" s="36"/>
      <c r="J47" s="36"/>
      <c r="K47" s="36"/>
      <c r="L47" s="36"/>
      <c r="M47" s="36"/>
      <c r="N47" s="36"/>
      <c r="O47" s="36"/>
      <c r="P47" s="36"/>
      <c r="Q47" s="36"/>
      <c r="R47" s="36"/>
      <c r="S47" s="36"/>
      <c r="T47" s="36"/>
      <c r="U47" s="36"/>
      <c r="V47" s="36"/>
      <c r="W47" s="36"/>
      <c r="X47" s="36"/>
      <c r="Y47" s="36"/>
      <c r="Z47" s="36"/>
    </row>
    <row r="48" ht="15.75" customHeight="1">
      <c r="A48" s="36"/>
      <c r="B48" s="36"/>
      <c r="C48" s="36"/>
      <c r="D48" s="36"/>
      <c r="E48" s="36"/>
      <c r="F48" s="36"/>
      <c r="G48" s="36"/>
      <c r="H48" s="36"/>
      <c r="I48" s="36"/>
      <c r="J48" s="36"/>
      <c r="K48" s="36"/>
      <c r="L48" s="36"/>
      <c r="M48" s="36"/>
      <c r="N48" s="36"/>
      <c r="O48" s="36"/>
      <c r="P48" s="36"/>
      <c r="Q48" s="36"/>
      <c r="R48" s="36"/>
      <c r="S48" s="36"/>
      <c r="T48" s="36"/>
      <c r="U48" s="36"/>
      <c r="V48" s="36"/>
      <c r="W48" s="36"/>
      <c r="X48" s="36"/>
      <c r="Y48" s="36"/>
      <c r="Z48" s="36"/>
    </row>
    <row r="49" ht="15.75" customHeight="1">
      <c r="A49" s="36" t="str">
        <f>"Este pagaré se suscribe en la ciudad de Cuerámaro, Guanajuato el día " &amp;DAY(E3) &amp; " del mes de "&amp;TEXT(E3,"mmmm") &amp;" del año "&amp;F3</f>
        <v>Este pagaré se suscribe en la ciudad de Cuerámaro, Guanajuato el día 3 del mes de octubre del año 2025</v>
      </c>
      <c r="B49" s="36"/>
      <c r="C49" s="36"/>
      <c r="D49" s="36"/>
      <c r="E49" s="36"/>
      <c r="F49" s="36"/>
      <c r="G49" s="36"/>
      <c r="H49" s="36"/>
      <c r="I49" s="36"/>
      <c r="J49" s="36"/>
      <c r="K49" s="36"/>
      <c r="L49" s="36"/>
      <c r="M49" s="36"/>
      <c r="N49" s="36"/>
      <c r="O49" s="36"/>
      <c r="P49" s="36"/>
      <c r="Q49" s="36"/>
      <c r="R49" s="36"/>
      <c r="S49" s="36"/>
      <c r="T49" s="36"/>
      <c r="U49" s="36"/>
      <c r="V49" s="36"/>
      <c r="W49" s="36"/>
      <c r="X49" s="36"/>
      <c r="Y49" s="36"/>
      <c r="Z49" s="36"/>
    </row>
    <row r="50" ht="15.75" customHeight="1">
      <c r="A50" s="36"/>
      <c r="B50" s="36"/>
      <c r="C50" s="36"/>
      <c r="D50" s="36"/>
      <c r="E50" s="36"/>
      <c r="F50" s="36"/>
      <c r="G50" s="36"/>
      <c r="H50" s="36"/>
      <c r="I50" s="36"/>
      <c r="J50" s="36"/>
      <c r="K50" s="36"/>
      <c r="L50" s="36"/>
      <c r="M50" s="36"/>
      <c r="N50" s="36"/>
      <c r="O50" s="36"/>
      <c r="P50" s="36"/>
      <c r="Q50" s="36"/>
      <c r="R50" s="36"/>
      <c r="S50" s="36"/>
      <c r="T50" s="36"/>
      <c r="U50" s="36"/>
      <c r="V50" s="36"/>
      <c r="W50" s="36"/>
      <c r="X50" s="36"/>
      <c r="Y50" s="36"/>
      <c r="Z50" s="36"/>
    </row>
    <row r="51" ht="15.75" customHeight="1">
      <c r="A51" s="36"/>
      <c r="B51" s="36"/>
      <c r="C51" s="36"/>
      <c r="D51" s="36"/>
      <c r="E51" s="36"/>
      <c r="F51" s="36"/>
      <c r="G51" s="36"/>
      <c r="H51" s="36"/>
      <c r="I51" s="36"/>
      <c r="J51" s="36"/>
      <c r="K51" s="36"/>
      <c r="L51" s="36"/>
      <c r="M51" s="36"/>
      <c r="N51" s="36"/>
      <c r="O51" s="36"/>
      <c r="P51" s="36"/>
      <c r="Q51" s="36"/>
      <c r="R51" s="36"/>
      <c r="S51" s="36"/>
      <c r="T51" s="36"/>
      <c r="U51" s="36"/>
      <c r="V51" s="36"/>
      <c r="W51" s="36"/>
      <c r="X51" s="36"/>
      <c r="Y51" s="36"/>
      <c r="Z51" s="36"/>
    </row>
    <row r="52" ht="15.75" customHeight="1">
      <c r="A52" s="36"/>
      <c r="B52" s="36"/>
      <c r="C52" s="36"/>
      <c r="D52" s="36"/>
      <c r="E52" s="36"/>
      <c r="F52" s="36"/>
      <c r="G52" s="36"/>
      <c r="H52" s="36"/>
      <c r="I52" s="36"/>
      <c r="J52" s="36"/>
      <c r="K52" s="36"/>
      <c r="L52" s="36"/>
      <c r="M52" s="36"/>
      <c r="N52" s="36"/>
      <c r="O52" s="36"/>
      <c r="P52" s="36"/>
      <c r="Q52" s="36"/>
      <c r="R52" s="36"/>
      <c r="S52" s="36"/>
      <c r="T52" s="36"/>
      <c r="U52" s="36"/>
      <c r="V52" s="36"/>
      <c r="W52" s="36"/>
      <c r="X52" s="36"/>
      <c r="Y52" s="36"/>
      <c r="Z52" s="36"/>
    </row>
    <row r="53" ht="15.75" customHeight="1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ht="15.75" customHeight="1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ht="15.75" customHeight="1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ht="15.75" customHeight="1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ht="15.75" customHeight="1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ht="15.75" customHeight="1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ht="15.75" customHeight="1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ht="15.75" customHeight="1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ht="15.75" customHeight="1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ht="15.75" customHeight="1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ht="15.75" customHeight="1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ht="15.75" customHeight="1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ht="15.75" customHeight="1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ht="15.75" customHeight="1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ht="15.75" customHeight="1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ht="15.75" customHeight="1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ht="15.75" customHeight="1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ht="15.75" customHeight="1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ht="15.75" customHeight="1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ht="15.75" customHeight="1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ht="15.75" customHeight="1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ht="15.75" customHeight="1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ht="15.75" customHeight="1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ht="15.75" customHeight="1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ht="15.75" customHeight="1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ht="15.75" customHeight="1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ht="15.75" customHeight="1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ht="15.75" customHeight="1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ht="15.75" customHeight="1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ht="15.75" customHeight="1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ht="15.75" customHeight="1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ht="15.75" customHeight="1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ht="15.75" customHeight="1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ht="15.75" customHeight="1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ht="15.75" customHeight="1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ht="15.75" customHeight="1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ht="15.75" customHeight="1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ht="15.75" customHeight="1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ht="15.75" customHeight="1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ht="15.75" customHeight="1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ht="15.75" customHeight="1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ht="15.75" customHeight="1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ht="15.75" customHeight="1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ht="15.75" customHeight="1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ht="15.75" customHeight="1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ht="15.75" customHeight="1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ht="15.75" customHeight="1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ht="15.75" customHeight="1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ht="15.75" customHeight="1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ht="15.75" customHeight="1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ht="15.75" customHeight="1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ht="15.75" customHeight="1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ht="15.75" customHeight="1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ht="15.75" customHeight="1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ht="15.75" customHeight="1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ht="15.75" customHeight="1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ht="15.75" customHeight="1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ht="15.75" customHeight="1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ht="15.75" customHeight="1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ht="15.75" customHeight="1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ht="15.75" customHeight="1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ht="15.75" customHeight="1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ht="15.75" customHeight="1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ht="15.75" customHeight="1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ht="15.75" customHeight="1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ht="15.75" customHeight="1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ht="15.75" customHeight="1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ht="15.75" customHeight="1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ht="15.75" customHeight="1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ht="15.75" customHeight="1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ht="15.75" customHeight="1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ht="15.75" customHeight="1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ht="15.75" customHeight="1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ht="15.75" customHeight="1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ht="15.75" customHeight="1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ht="15.75" customHeight="1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ht="15.75" customHeight="1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ht="15.75" customHeight="1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ht="15.75" customHeight="1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ht="15.75" customHeight="1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ht="15.75" customHeight="1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ht="15.75" customHeight="1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ht="15.75" customHeight="1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ht="15.75" customHeight="1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ht="15.75" customHeight="1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ht="15.75" customHeight="1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ht="15.75" customHeight="1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ht="15.75" customHeight="1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ht="15.75" customHeight="1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ht="15.75" customHeight="1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ht="15.75" customHeight="1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ht="15.75" customHeight="1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ht="15.75" customHeight="1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ht="15.75" customHeight="1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ht="15.75" customHeight="1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ht="15.75" customHeight="1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ht="15.75" customHeight="1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ht="15.75" customHeight="1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ht="15.75" customHeight="1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ht="15.75" customHeight="1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ht="15.75" customHeight="1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ht="15.75" customHeight="1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ht="15.75" customHeight="1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ht="15.75" customHeight="1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ht="15.75" customHeight="1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ht="15.75" customHeight="1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ht="15.75" customHeight="1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ht="15.75" customHeight="1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ht="15.75" customHeight="1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ht="15.75" customHeight="1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ht="15.75" customHeight="1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ht="15.75" customHeight="1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ht="15.75" customHeight="1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ht="15.75" customHeight="1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ht="15.75" customHeight="1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ht="15.75" customHeight="1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ht="15.75" customHeight="1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ht="15.75" customHeight="1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ht="15.75" customHeight="1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ht="15.75" customHeight="1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ht="15.75" customHeight="1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ht="15.75" customHeight="1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ht="15.75" customHeight="1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ht="15.75" customHeight="1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ht="15.75" customHeight="1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ht="15.75" customHeight="1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ht="15.75" customHeight="1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ht="15.75" customHeight="1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ht="15.75" customHeight="1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ht="15.75" customHeight="1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ht="15.75" customHeight="1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ht="15.75" customHeight="1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ht="15.75" customHeight="1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ht="15.75" customHeight="1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ht="15.75" customHeight="1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ht="15.75" customHeight="1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ht="15.75" customHeight="1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ht="15.75" customHeight="1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ht="15.75" customHeight="1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ht="15.75" customHeight="1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ht="15.75" customHeight="1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ht="15.75" customHeight="1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ht="15.75" customHeight="1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ht="15.75" customHeight="1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ht="15.75" customHeight="1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ht="15.75" customHeight="1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ht="15.75" customHeight="1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ht="15.75" customHeight="1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ht="15.75" customHeight="1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ht="15.75" customHeight="1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ht="15.75" customHeight="1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ht="15.75" customHeight="1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ht="15.75" customHeight="1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ht="15.75" customHeight="1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ht="15.75" customHeight="1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ht="15.75" customHeight="1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ht="15.75" customHeight="1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ht="15.75" customHeight="1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ht="15.75" customHeight="1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ht="15.75" customHeight="1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ht="15.75" customHeight="1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ht="15.75" customHeight="1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ht="15.75" customHeight="1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ht="15.75" customHeight="1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ht="15.75" customHeight="1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ht="15.75" customHeight="1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ht="15.75" customHeight="1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ht="15.75" customHeight="1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ht="15.75" customHeight="1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ht="15.75" customHeight="1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ht="15.75" customHeight="1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ht="15.75" customHeight="1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ht="15.75" customHeight="1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ht="15.75" customHeight="1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ht="15.75" customHeight="1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ht="15.75" customHeight="1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ht="15.75" customHeight="1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ht="15.75" customHeight="1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ht="15.75" customHeight="1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ht="15.75" customHeight="1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ht="15.75" customHeight="1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ht="15.75" customHeight="1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ht="15.75" customHeight="1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ht="15.75" customHeight="1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ht="15.75" customHeight="1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ht="15.75" customHeight="1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ht="15.75" customHeight="1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ht="15.75" customHeight="1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ht="15.75" customHeight="1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ht="15.75" customHeight="1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ht="15.75" customHeight="1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ht="15.75" customHeight="1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ht="15.75" customHeight="1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ht="15.75" customHeight="1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ht="15.75" customHeight="1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ht="15.75" customHeight="1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ht="15.75" customHeight="1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ht="15.75" customHeight="1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ht="15.75" customHeight="1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ht="15.75" customHeight="1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ht="15.75" customHeight="1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ht="15.75" customHeight="1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ht="15.75" customHeight="1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ht="15.75" customHeight="1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ht="15.75" customHeight="1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ht="15.75" customHeight="1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ht="15.75" customHeight="1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ht="15.75" customHeight="1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ht="15.75" customHeight="1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ht="15.75" customHeight="1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ht="15.75" customHeight="1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ht="15.75" customHeight="1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ht="15.75" customHeight="1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ht="15.75" customHeight="1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ht="15.75" customHeight="1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ht="15.75" customHeight="1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ht="15.75" customHeight="1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ht="15.75" customHeight="1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ht="15.75" customHeight="1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ht="15.75" customHeight="1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ht="15.75" customHeight="1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ht="15.75" customHeight="1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ht="15.75" customHeight="1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ht="15.75" customHeight="1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ht="15.75" customHeight="1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ht="15.75" customHeight="1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ht="15.75" customHeight="1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ht="15.75" customHeight="1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ht="15.75" customHeight="1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ht="15.75" customHeight="1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ht="15.75" customHeight="1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ht="15.75" customHeight="1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ht="15.75" customHeight="1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ht="15.75" customHeight="1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ht="15.75" customHeight="1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ht="15.75" customHeight="1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ht="15.75" customHeight="1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ht="15.75" customHeight="1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ht="15.75" customHeight="1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ht="15.75" customHeight="1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ht="15.75" customHeight="1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ht="15.75" customHeight="1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ht="15.75" customHeight="1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ht="15.75" customHeight="1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ht="15.75" customHeight="1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ht="15.75" customHeight="1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ht="15.75" customHeight="1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ht="15.75" customHeight="1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ht="15.75" customHeight="1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ht="15.75" customHeight="1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ht="15.75" customHeight="1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ht="15.75" customHeight="1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ht="15.75" customHeight="1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ht="15.75" customHeight="1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ht="15.75" customHeight="1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ht="15.75" customHeight="1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ht="15.75" customHeight="1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ht="15.75" customHeight="1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ht="15.75" customHeight="1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ht="15.75" customHeight="1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ht="15.75" customHeight="1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ht="15.75" customHeight="1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ht="15.75" customHeight="1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ht="15.75" customHeight="1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ht="15.75" customHeight="1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ht="15.75" customHeight="1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ht="15.75" customHeight="1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ht="15.75" customHeight="1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ht="15.75" customHeight="1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ht="15.75" customHeight="1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ht="15.75" customHeight="1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ht="15.75" customHeight="1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ht="15.75" customHeight="1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ht="15.75" customHeight="1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ht="15.75" customHeight="1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ht="15.75" customHeight="1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ht="15.75" customHeight="1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ht="15.75" customHeight="1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ht="15.75" customHeight="1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ht="15.75" customHeight="1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ht="15.75" customHeight="1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ht="15.75" customHeight="1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ht="15.75" customHeight="1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ht="15.75" customHeight="1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ht="15.75" customHeight="1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ht="15.75" customHeight="1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ht="15.75" customHeight="1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ht="15.75" customHeight="1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ht="15.75" customHeight="1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ht="15.75" customHeight="1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ht="15.75" customHeight="1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ht="15.75" customHeight="1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ht="15.75" customHeight="1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ht="15.75" customHeight="1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ht="15.75" customHeight="1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ht="15.75" customHeight="1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ht="15.75" customHeight="1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ht="15.75" customHeight="1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ht="15.75" customHeight="1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ht="15.75" customHeight="1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ht="15.75" customHeight="1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ht="15.75" customHeight="1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ht="15.75" customHeight="1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ht="15.75" customHeight="1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ht="15.75" customHeight="1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ht="15.75" customHeight="1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ht="15.75" customHeight="1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ht="15.75" customHeight="1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ht="15.75" customHeight="1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ht="15.75" customHeight="1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ht="15.75" customHeight="1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ht="15.75" customHeight="1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ht="15.75" customHeight="1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ht="15.75" customHeight="1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ht="15.75" customHeight="1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ht="15.75" customHeight="1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ht="15.75" customHeight="1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ht="15.75" customHeight="1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ht="15.75" customHeight="1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ht="15.75" customHeight="1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ht="15.75" customHeight="1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ht="15.75" customHeight="1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ht="15.75" customHeight="1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ht="15.75" customHeight="1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ht="15.75" customHeight="1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ht="15.75" customHeight="1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ht="15.75" customHeight="1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ht="15.75" customHeight="1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ht="15.75" customHeight="1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ht="15.75" customHeight="1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ht="15.75" customHeight="1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ht="15.75" customHeight="1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ht="15.75" customHeight="1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ht="15.75" customHeight="1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ht="15.75" customHeight="1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ht="15.75" customHeight="1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ht="15.75" customHeight="1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ht="15.75" customHeight="1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ht="15.75" customHeight="1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ht="15.75" customHeight="1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ht="15.75" customHeight="1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ht="15.75" customHeight="1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ht="15.75" customHeight="1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ht="15.75" customHeight="1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ht="15.75" customHeight="1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ht="15.75" customHeight="1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ht="15.75" customHeight="1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ht="15.75" customHeight="1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ht="15.75" customHeight="1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ht="15.75" customHeight="1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ht="15.75" customHeight="1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ht="15.75" customHeight="1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ht="15.75" customHeight="1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ht="15.75" customHeight="1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ht="15.75" customHeight="1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ht="15.75" customHeight="1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ht="15.75" customHeight="1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ht="15.75" customHeight="1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ht="15.75" customHeight="1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ht="15.75" customHeight="1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ht="15.75" customHeight="1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ht="15.75" customHeight="1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ht="15.75" customHeight="1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ht="15.75" customHeight="1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ht="15.75" customHeight="1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ht="15.75" customHeight="1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ht="15.75" customHeight="1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ht="15.75" customHeight="1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ht="15.75" customHeight="1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ht="15.75" customHeight="1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ht="15.75" customHeight="1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ht="15.75" customHeight="1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ht="15.75" customHeight="1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ht="15.75" customHeight="1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ht="15.75" customHeight="1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ht="15.75" customHeight="1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ht="15.75" customHeight="1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ht="15.75" customHeight="1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ht="15.75" customHeight="1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ht="15.75" customHeight="1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ht="15.75" customHeight="1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ht="15.75" customHeight="1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ht="15.75" customHeight="1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ht="15.75" customHeight="1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ht="15.75" customHeight="1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ht="15.75" customHeight="1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ht="15.75" customHeight="1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ht="15.75" customHeight="1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ht="15.75" customHeight="1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ht="15.75" customHeight="1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ht="15.75" customHeight="1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ht="15.75" customHeight="1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ht="15.75" customHeight="1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ht="15.75" customHeight="1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ht="15.75" customHeight="1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ht="15.75" customHeight="1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ht="15.75" customHeight="1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ht="15.75" customHeight="1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ht="15.75" customHeight="1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ht="15.75" customHeight="1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ht="15.75" customHeight="1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ht="15.75" customHeight="1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ht="15.75" customHeight="1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ht="15.75" customHeight="1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ht="15.75" customHeight="1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ht="15.75" customHeight="1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ht="15.75" customHeight="1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ht="15.75" customHeight="1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ht="15.75" customHeight="1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ht="15.75" customHeight="1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ht="15.75" customHeight="1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ht="15.75" customHeight="1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ht="15.75" customHeight="1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ht="15.75" customHeight="1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ht="15.75" customHeight="1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ht="15.75" customHeight="1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ht="15.75" customHeight="1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ht="15.75" customHeight="1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ht="15.75" customHeight="1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ht="15.75" customHeight="1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ht="15.75" customHeight="1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ht="15.75" customHeight="1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ht="15.75" customHeight="1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ht="15.75" customHeight="1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ht="15.75" customHeight="1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ht="15.75" customHeight="1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ht="15.75" customHeight="1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ht="15.75" customHeight="1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ht="15.75" customHeight="1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ht="15.75" customHeight="1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ht="15.75" customHeight="1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ht="15.75" customHeight="1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ht="15.75" customHeight="1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ht="15.75" customHeight="1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ht="15.75" customHeight="1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ht="15.75" customHeight="1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ht="15.75" customHeight="1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ht="15.75" customHeight="1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ht="15.75" customHeight="1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ht="15.75" customHeight="1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ht="15.75" customHeight="1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ht="15.75" customHeight="1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ht="15.75" customHeight="1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ht="15.75" customHeight="1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ht="15.75" customHeight="1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ht="15.75" customHeight="1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ht="15.75" customHeight="1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ht="15.75" customHeight="1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ht="15.75" customHeight="1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ht="15.75" customHeight="1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ht="15.75" customHeight="1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ht="15.75" customHeight="1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ht="15.75" customHeight="1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ht="15.75" customHeight="1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ht="15.75" customHeight="1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ht="15.75" customHeight="1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ht="15.75" customHeight="1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ht="15.75" customHeight="1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ht="15.75" customHeight="1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ht="15.75" customHeight="1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ht="15.75" customHeight="1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ht="15.75" customHeight="1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ht="15.75" customHeight="1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ht="15.75" customHeight="1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ht="15.75" customHeight="1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ht="15.75" customHeight="1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ht="15.75" customHeight="1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ht="15.75" customHeight="1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ht="15.75" customHeight="1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ht="15.75" customHeight="1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ht="15.75" customHeight="1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ht="15.75" customHeight="1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ht="15.75" customHeight="1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ht="15.75" customHeight="1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ht="15.75" customHeight="1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ht="15.75" customHeight="1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ht="15.75" customHeight="1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ht="15.75" customHeight="1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ht="15.75" customHeight="1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ht="15.75" customHeight="1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ht="15.75" customHeight="1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ht="15.75" customHeight="1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ht="15.75" customHeight="1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ht="15.75" customHeight="1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ht="15.75" customHeight="1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ht="15.75" customHeight="1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ht="15.75" customHeight="1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ht="15.75" customHeight="1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ht="15.75" customHeight="1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ht="15.75" customHeight="1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ht="15.75" customHeight="1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ht="15.75" customHeight="1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ht="15.75" customHeight="1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ht="15.75" customHeight="1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ht="15.75" customHeight="1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ht="15.75" customHeight="1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ht="15.75" customHeight="1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ht="15.75" customHeight="1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ht="15.75" customHeight="1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ht="15.75" customHeight="1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ht="15.75" customHeight="1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ht="15.75" customHeight="1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ht="15.75" customHeight="1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ht="15.75" customHeight="1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ht="15.75" customHeight="1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ht="15.75" customHeight="1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ht="15.75" customHeight="1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ht="15.75" customHeight="1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ht="15.75" customHeight="1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ht="15.75" customHeight="1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ht="15.75" customHeight="1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ht="15.75" customHeight="1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ht="15.75" customHeight="1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ht="15.75" customHeight="1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ht="15.75" customHeight="1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ht="15.75" customHeight="1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ht="15.75" customHeight="1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ht="15.75" customHeight="1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ht="15.75" customHeight="1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ht="15.75" customHeight="1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ht="15.75" customHeight="1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ht="15.75" customHeight="1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ht="15.75" customHeight="1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ht="15.75" customHeight="1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ht="15.75" customHeight="1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ht="15.75" customHeight="1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ht="15.75" customHeight="1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ht="15.75" customHeight="1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ht="15.75" customHeight="1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ht="15.75" customHeight="1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ht="15.75" customHeight="1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ht="15.75" customHeight="1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ht="15.75" customHeight="1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ht="15.75" customHeight="1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ht="15.75" customHeight="1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ht="15.75" customHeight="1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ht="15.75" customHeight="1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ht="15.75" customHeight="1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ht="15.75" customHeight="1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ht="15.75" customHeight="1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ht="15.75" customHeight="1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ht="15.75" customHeight="1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ht="15.75" customHeight="1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ht="15.75" customHeight="1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ht="15.75" customHeight="1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ht="15.75" customHeight="1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ht="15.75" customHeight="1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ht="15.75" customHeight="1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ht="15.75" customHeight="1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ht="15.75" customHeight="1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ht="15.75" customHeight="1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ht="15.75" customHeight="1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ht="15.75" customHeight="1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ht="15.75" customHeight="1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ht="15.75" customHeight="1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ht="15.75" customHeight="1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ht="15.75" customHeight="1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ht="15.75" customHeight="1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ht="15.75" customHeight="1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ht="15.75" customHeight="1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ht="15.75" customHeight="1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ht="15.75" customHeight="1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ht="15.75" customHeight="1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ht="15.75" customHeight="1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ht="15.75" customHeight="1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ht="15.75" customHeight="1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ht="15.75" customHeight="1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ht="15.75" customHeight="1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ht="15.75" customHeight="1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ht="15.75" customHeight="1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ht="15.75" customHeight="1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ht="15.75" customHeight="1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ht="15.75" customHeight="1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ht="15.75" customHeight="1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ht="15.75" customHeight="1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ht="15.75" customHeight="1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ht="15.75" customHeight="1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ht="15.75" customHeight="1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ht="15.75" customHeight="1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ht="15.75" customHeight="1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ht="15.75" customHeight="1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ht="15.75" customHeight="1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ht="15.75" customHeight="1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ht="15.75" customHeight="1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ht="15.75" customHeight="1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ht="15.75" customHeight="1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ht="15.75" customHeight="1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ht="15.75" customHeight="1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ht="15.75" customHeight="1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ht="15.75" customHeight="1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ht="15.75" customHeight="1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ht="15.75" customHeight="1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ht="15.75" customHeight="1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ht="15.75" customHeight="1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ht="15.75" customHeight="1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ht="15.75" customHeight="1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ht="15.75" customHeight="1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ht="15.75" customHeight="1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ht="15.75" customHeight="1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ht="15.75" customHeight="1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ht="15.75" customHeight="1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ht="15.75" customHeight="1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ht="15.75" customHeight="1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ht="15.75" customHeight="1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ht="15.75" customHeight="1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ht="15.75" customHeight="1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ht="15.75" customHeight="1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ht="15.75" customHeight="1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ht="15.75" customHeight="1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ht="15.75" customHeight="1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ht="15.75" customHeight="1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ht="15.75" customHeight="1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ht="15.75" customHeight="1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ht="15.75" customHeight="1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ht="15.75" customHeight="1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ht="15.75" customHeight="1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ht="15.75" customHeight="1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ht="15.75" customHeight="1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ht="15.75" customHeight="1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ht="15.75" customHeight="1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ht="15.75" customHeight="1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ht="15.75" customHeight="1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ht="15.75" customHeight="1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ht="15.75" customHeight="1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ht="15.75" customHeight="1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ht="15.75" customHeight="1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ht="15.75" customHeight="1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ht="15.75" customHeight="1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ht="15.75" customHeight="1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ht="15.75" customHeight="1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ht="15.75" customHeight="1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ht="15.75" customHeight="1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ht="15.75" customHeight="1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ht="15.75" customHeight="1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ht="15.75" customHeight="1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ht="15.75" customHeight="1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ht="15.75" customHeight="1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ht="15.75" customHeight="1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ht="15.75" customHeight="1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ht="15.75" customHeight="1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ht="15.75" customHeight="1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ht="15.75" customHeight="1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ht="15.75" customHeight="1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ht="15.75" customHeight="1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ht="15.75" customHeight="1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ht="15.75" customHeight="1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ht="15.75" customHeight="1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ht="15.75" customHeight="1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ht="15.75" customHeight="1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ht="15.75" customHeight="1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ht="15.75" customHeight="1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ht="15.75" customHeight="1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ht="15.75" customHeight="1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ht="15.75" customHeight="1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ht="15.75" customHeight="1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ht="15.75" customHeight="1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ht="15.75" customHeight="1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ht="15.75" customHeight="1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ht="15.75" customHeight="1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ht="15.75" customHeight="1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ht="15.75" customHeight="1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ht="15.75" customHeight="1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ht="15.75" customHeight="1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ht="15.75" customHeight="1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ht="15.75" customHeight="1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ht="15.75" customHeight="1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ht="15.75" customHeight="1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ht="15.75" customHeight="1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ht="15.75" customHeight="1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ht="15.75" customHeight="1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ht="15.75" customHeight="1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ht="15.75" customHeight="1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ht="15.75" customHeight="1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ht="15.75" customHeight="1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ht="15.75" customHeight="1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ht="15.75" customHeight="1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ht="15.75" customHeight="1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ht="15.75" customHeight="1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ht="15.75" customHeight="1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ht="15.75" customHeight="1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ht="15.75" customHeight="1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ht="15.75" customHeight="1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ht="15.75" customHeight="1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ht="15.75" customHeight="1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ht="15.75" customHeight="1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ht="15.75" customHeight="1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ht="15.75" customHeight="1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ht="15.75" customHeight="1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ht="15.75" customHeight="1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ht="15.75" customHeight="1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ht="15.75" customHeight="1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ht="15.75" customHeight="1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ht="15.75" customHeight="1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ht="15.75" customHeight="1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ht="15.75" customHeight="1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ht="15.75" customHeight="1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ht="15.75" customHeight="1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ht="15.75" customHeight="1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ht="15.75" customHeight="1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ht="15.75" customHeight="1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ht="15.75" customHeight="1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ht="15.75" customHeight="1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ht="15.75" customHeight="1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ht="15.75" customHeight="1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ht="15.75" customHeight="1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ht="15.75" customHeight="1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ht="15.75" customHeight="1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ht="15.75" customHeight="1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ht="15.75" customHeight="1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ht="15.75" customHeight="1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ht="15.75" customHeight="1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ht="15.75" customHeight="1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ht="15.75" customHeight="1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ht="15.75" customHeight="1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ht="15.75" customHeight="1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ht="15.75" customHeight="1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ht="15.75" customHeight="1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ht="15.75" customHeight="1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ht="15.75" customHeight="1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ht="15.75" customHeight="1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ht="15.75" customHeight="1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ht="15.75" customHeight="1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ht="15.75" customHeight="1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ht="15.75" customHeight="1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ht="15.75" customHeight="1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ht="15.75" customHeight="1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ht="15.75" customHeight="1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ht="15.75" customHeight="1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ht="15.75" customHeight="1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ht="15.75" customHeight="1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ht="15.75" customHeight="1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ht="15.75" customHeight="1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ht="15.75" customHeight="1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ht="15.75" customHeight="1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ht="15.75" customHeight="1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ht="15.75" customHeight="1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ht="15.75" customHeight="1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ht="15.75" customHeight="1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ht="15.75" customHeight="1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ht="15.75" customHeight="1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ht="15.75" customHeight="1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ht="15.75" customHeight="1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ht="15.75" customHeight="1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ht="15.75" customHeight="1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ht="15.75" customHeight="1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ht="15.75" customHeight="1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ht="15.75" customHeight="1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ht="15.75" customHeight="1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ht="15.75" customHeight="1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ht="15.75" customHeight="1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ht="15.75" customHeight="1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ht="15.75" customHeight="1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ht="15.75" customHeight="1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ht="15.75" customHeight="1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ht="15.75" customHeight="1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ht="15.75" customHeight="1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ht="15.75" customHeight="1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ht="15.75" customHeight="1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ht="15.75" customHeight="1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ht="15.75" customHeight="1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ht="15.75" customHeight="1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ht="15.75" customHeight="1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ht="15.75" customHeight="1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ht="15.75" customHeight="1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ht="15.75" customHeight="1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ht="15.75" customHeight="1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ht="15.75" customHeight="1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ht="15.75" customHeight="1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ht="15.75" customHeight="1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ht="15.75" customHeight="1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ht="15.75" customHeight="1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ht="15.75" customHeight="1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ht="15.75" customHeight="1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ht="15.75" customHeight="1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ht="15.75" customHeight="1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ht="15.75" customHeight="1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ht="15.75" customHeight="1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ht="15.75" customHeight="1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ht="15.75" customHeight="1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ht="15.75" customHeight="1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ht="15.75" customHeight="1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ht="15.75" customHeight="1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ht="15.75" customHeight="1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ht="15.75" customHeight="1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ht="15.75" customHeight="1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ht="15.75" customHeight="1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ht="15.75" customHeight="1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ht="15.75" customHeight="1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ht="15.75" customHeight="1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ht="15.75" customHeight="1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ht="15.75" customHeight="1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ht="15.75" customHeight="1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ht="15.75" customHeight="1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ht="15.75" customHeight="1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ht="15.75" customHeight="1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ht="15.75" customHeight="1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ht="15.75" customHeight="1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ht="15.75" customHeight="1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ht="15.75" customHeight="1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ht="15.75" customHeight="1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ht="15.75" customHeight="1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ht="15.75" customHeight="1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ht="15.75" customHeight="1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ht="15.75" customHeight="1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ht="15.75" customHeight="1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ht="15.75" customHeight="1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ht="15.75" customHeight="1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ht="15.75" customHeight="1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ht="15.75" customHeight="1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ht="15.75" customHeight="1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ht="15.75" customHeight="1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ht="15.75" customHeight="1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ht="15.75" customHeight="1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ht="15.75" customHeight="1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ht="15.75" customHeight="1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ht="15.75" customHeight="1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ht="15.75" customHeight="1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ht="15.75" customHeight="1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ht="15.75" customHeight="1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ht="15.75" customHeight="1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ht="15.75" customHeight="1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ht="15.75" customHeight="1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ht="15.75" customHeight="1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ht="15.75" customHeight="1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ht="15.75" customHeight="1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ht="15.75" customHeight="1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ht="15.75" customHeight="1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ht="15.75" customHeight="1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ht="15.75" customHeight="1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ht="15.75" customHeight="1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ht="15.75" customHeight="1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ht="15.75" customHeight="1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ht="15.75" customHeight="1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ht="15.75" customHeight="1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ht="15.75" customHeight="1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ht="15.75" customHeight="1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ht="15.75" customHeight="1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ht="15.75" customHeight="1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ht="15.75" customHeight="1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ht="15.75" customHeight="1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ht="15.75" customHeight="1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ht="15.75" customHeight="1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ht="15.75" customHeight="1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ht="15.75" customHeight="1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ht="15.75" customHeight="1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ht="15.75" customHeight="1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ht="15.75" customHeight="1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ht="15.75" customHeight="1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ht="15.75" customHeight="1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ht="15.75" customHeight="1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ht="15.75" customHeight="1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ht="15.75" customHeight="1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ht="15.75" customHeight="1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ht="15.75" customHeight="1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ht="15.75" customHeight="1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ht="15.75" customHeight="1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ht="15.75" customHeight="1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ht="15.75" customHeight="1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ht="15.75" customHeight="1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ht="15.75" customHeight="1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ht="15.75" customHeight="1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ht="15.75" customHeight="1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ht="15.75" customHeight="1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ht="15.75" customHeight="1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ht="15.75" customHeight="1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ht="15.75" customHeight="1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ht="15.75" customHeight="1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ht="15.75" customHeight="1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ht="15.75" customHeight="1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ht="15.75" customHeight="1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ht="15.75" customHeight="1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ht="15.75" customHeight="1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ht="15.75" customHeight="1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ht="15.75" customHeight="1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ht="15.75" customHeight="1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ht="15.75" customHeight="1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ht="15.75" customHeight="1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ht="15.75" customHeight="1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ht="15.75" customHeight="1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ht="15.75" customHeight="1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ht="15.75" customHeight="1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ht="15.75" customHeight="1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ht="15.75" customHeight="1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ht="15.75" customHeight="1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ht="15.75" customHeight="1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ht="15.75" customHeight="1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ht="15.75" customHeight="1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ht="15.75" customHeight="1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ht="15.75" customHeight="1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ht="15.75" customHeight="1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ht="15.75" customHeight="1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ht="15.75" customHeight="1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ht="15.75" customHeight="1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ht="15.75" customHeight="1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ht="15.75" customHeight="1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ht="15.75" customHeight="1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ht="15.75" customHeight="1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ht="15.75" customHeight="1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ht="15.75" customHeight="1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ht="15.75" customHeight="1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ht="15.75" customHeight="1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ht="15.75" customHeight="1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ht="15.75" customHeight="1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ht="15.75" customHeight="1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ht="15.75" customHeight="1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ht="15.75" customHeight="1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ht="15.75" customHeight="1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ht="15.75" customHeight="1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ht="15.75" customHeight="1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ht="15.75" customHeight="1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ht="15.75" customHeight="1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ht="15.75" customHeight="1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ht="15.75" customHeight="1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ht="15.75" customHeight="1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ht="15.75" customHeight="1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ht="15.75" customHeight="1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ht="15.75" customHeight="1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ht="15.75" customHeight="1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ht="15.75" customHeight="1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ht="15.75" customHeight="1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ht="15.75" customHeight="1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ht="15.75" customHeight="1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ht="15.75" customHeight="1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ht="15.75" customHeight="1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ht="15.75" customHeight="1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ht="15.75" customHeight="1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ht="15.75" customHeight="1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ht="15.75" customHeight="1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ht="15.75" customHeight="1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ht="15.75" customHeight="1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ht="15.75" customHeight="1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ht="15.75" customHeight="1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ht="15.75" customHeight="1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ht="15.75" customHeight="1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ht="15.75" customHeight="1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ht="15.75" customHeight="1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ht="15.75" customHeight="1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ht="15.75" customHeight="1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ht="15.75" customHeight="1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ht="15.75" customHeight="1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ht="15.75" customHeight="1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ht="15.75" customHeight="1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ht="15.75" customHeight="1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ht="15.75" customHeight="1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ht="15.75" customHeight="1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ht="15.75" customHeight="1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ht="15.75" customHeight="1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  <row r="1000" ht="15.75" customHeight="1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</row>
  </sheetData>
  <mergeCells count="32">
    <mergeCell ref="C1:D1"/>
    <mergeCell ref="E1:F1"/>
    <mergeCell ref="C2:D2"/>
    <mergeCell ref="C3:D3"/>
    <mergeCell ref="C4:D4"/>
    <mergeCell ref="E4:F4"/>
    <mergeCell ref="E5:F5"/>
    <mergeCell ref="E6:F6"/>
    <mergeCell ref="E7:F7"/>
    <mergeCell ref="A8:D8"/>
    <mergeCell ref="E8:F8"/>
    <mergeCell ref="B9:D9"/>
    <mergeCell ref="E9:F9"/>
    <mergeCell ref="E10:F10"/>
    <mergeCell ref="B10:D10"/>
    <mergeCell ref="B11:D11"/>
    <mergeCell ref="E11:F11"/>
    <mergeCell ref="B12:D12"/>
    <mergeCell ref="E12:F12"/>
    <mergeCell ref="B13:D13"/>
    <mergeCell ref="E13:F13"/>
    <mergeCell ref="B44:F44"/>
    <mergeCell ref="B45:F45"/>
    <mergeCell ref="D46:F46"/>
    <mergeCell ref="D47:F47"/>
    <mergeCell ref="B14:D14"/>
    <mergeCell ref="E14:F14"/>
    <mergeCell ref="B15:D15"/>
    <mergeCell ref="E15:F15"/>
    <mergeCell ref="C28:C29"/>
    <mergeCell ref="D28:D29"/>
    <mergeCell ref="B43:F43"/>
  </mergeCells>
  <printOptions/>
  <pageMargins bottom="0.178125" footer="0.0" header="0.0" left="0.25" right="0.25" top="0.2671875"/>
  <pageSetup fitToHeight="0" orientation="portrait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Hoja1">
    <pageSetUpPr fitToPage="1"/>
  </sheetPr>
  <sheetViews>
    <sheetView workbookViewId="0"/>
  </sheetViews>
  <sheetFormatPr customHeight="1" defaultColWidth="14.43" defaultRowHeight="15.0"/>
  <cols>
    <col customWidth="1" min="1" max="1" width="12.43"/>
    <col customWidth="1" min="2" max="3" width="11.43"/>
    <col customWidth="1" min="4" max="4" width="45.43"/>
    <col customWidth="1" min="5" max="5" width="12.29"/>
    <col customWidth="1" min="6" max="6" width="15.14"/>
    <col customWidth="1" min="7" max="26" width="11.43"/>
  </cols>
  <sheetData>
    <row r="1">
      <c r="A1" s="1"/>
      <c r="B1" s="2"/>
      <c r="C1" s="3" t="s">
        <v>0</v>
      </c>
      <c r="E1" s="4" t="s">
        <v>1</v>
      </c>
      <c r="F1" s="5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>
      <c r="A2" s="1"/>
      <c r="B2" s="1"/>
      <c r="C2" s="6" t="s">
        <v>2</v>
      </c>
      <c r="E2" s="7" t="s">
        <v>3</v>
      </c>
      <c r="F2" s="8" t="s">
        <v>4</v>
      </c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>
      <c r="A3" s="1"/>
      <c r="B3" s="1"/>
      <c r="C3" s="9" t="s">
        <v>5</v>
      </c>
      <c r="E3" s="10" t="inlineStr">
        <is>
          <t>04 noviembre 2025</t>
        </is>
      </c>
      <c r="F3" s="11">
        <v>2025.0</v>
      </c>
      <c r="G3" s="1"/>
      <c r="H3" s="12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>
      <c r="A4" s="1"/>
      <c r="B4" s="1"/>
      <c r="C4" s="9" t="s">
        <v>6</v>
      </c>
      <c r="E4" s="13" t="s">
        <v>7</v>
      </c>
      <c r="F4" s="14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>
      <c r="A5" s="1"/>
      <c r="B5" s="1"/>
      <c r="C5" s="1"/>
      <c r="D5" s="1"/>
      <c r="E5" s="15"/>
      <c r="F5" s="16" t="inlineStr">
        <is>
          <t>Cuerámaro, Guanajuato</t>
        </is>
      </c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>
      <c r="A6" s="1"/>
      <c r="B6" s="1"/>
      <c r="C6" s="1"/>
      <c r="D6" s="1"/>
      <c r="E6" s="13" t="s">
        <v>8</v>
      </c>
      <c r="F6" s="14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>
      <c r="A7" s="1"/>
      <c r="B7" s="1"/>
      <c r="C7" s="1"/>
      <c r="D7" s="1"/>
      <c r="E7" s="17"/>
      <c r="F7" s="16" t="inlineStr">
        <is>
          <t>06 noviembre 2025</t>
        </is>
      </c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>
      <c r="A8" s="18" t="s">
        <v>9</v>
      </c>
      <c r="B8" s="19"/>
      <c r="C8" s="19"/>
      <c r="D8" s="20"/>
      <c r="E8" s="13" t="s">
        <v>10</v>
      </c>
      <c r="F8" s="14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>
      <c r="A9" s="21" t="s">
        <v>11</v>
      </c>
      <c r="B9" s="22">
        <v>48.0</v>
      </c>
      <c r="C9" s="23"/>
      <c r="D9" s="14"/>
      <c r="E9" s="15"/>
      <c r="F9" s="16" t="inlineStr">
        <is>
          <t>Crédito</t>
        </is>
      </c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>
      <c r="A10" s="21" t="s">
        <v>12</v>
      </c>
      <c r="B10" s="22" t="inlineStr">
        <is>
          <t>Cristina Palacio</t>
        </is>
      </c>
      <c r="C10" s="23"/>
      <c r="D10" s="14"/>
      <c r="E10" s="13" t="s">
        <v>13</v>
      </c>
      <c r="F10" s="14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>
      <c r="A11" s="21" t="s">
        <v>14</v>
      </c>
      <c r="B11" s="22" t="inlineStr">
        <is>
          <t>calle l #858</t>
        </is>
      </c>
      <c r="C11" s="23"/>
      <c r="D11" s="14"/>
      <c r="E11" s="15"/>
      <c r="F11" s="16" t="inlineStr">
        <is>
          <t>2 días</t>
        </is>
      </c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>
      <c r="A12" s="21" t="s">
        <v>15</v>
      </c>
      <c r="B12" s="22" t="inlineStr">
        <is>
          <t>36960</t>
        </is>
      </c>
      <c r="C12" s="23"/>
      <c r="D12" s="14"/>
      <c r="E12" s="13" t="s">
        <v>16</v>
      </c>
      <c r="F12" s="14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>
      <c r="A13" s="21" t="s">
        <v>59</v>
      </c>
      <c r="B13" s="22" t="inlineStr">
        <is>
          <t>ejemplosenora854</t>
        </is>
      </c>
      <c r="C13" s="23"/>
      <c r="D13" s="14"/>
      <c r="E13" s="15"/>
      <c r="F13" s="16" t="inlineStr">
        <is>
          <t>M.N. MXN</t>
        </is>
      </c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>
      <c r="A14" s="21" t="s">
        <v>18</v>
      </c>
      <c r="B14" s="22" t="inlineStr">
        <is>
          <t>477123151456</t>
        </is>
      </c>
      <c r="C14" s="23"/>
      <c r="D14" s="14"/>
      <c r="E14" s="13" t="s">
        <v>19</v>
      </c>
      <c r="F14" s="14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>
      <c r="A15" s="25" t="s">
        <v>20</v>
      </c>
      <c r="B15" s="26" t="inlineStr">
        <is>
          <t>calle l #858</t>
        </is>
      </c>
      <c r="C15" s="23"/>
      <c r="D15" s="14"/>
      <c r="E15" s="27"/>
      <c r="F15" s="14" t="inlineStr">
        <is>
          <t>Admin</t>
        </is>
      </c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ht="4.5" customHeight="1">
      <c r="A16" s="1"/>
      <c r="B16" s="1"/>
      <c r="C16" s="1"/>
      <c r="D16" s="1"/>
      <c r="E16" s="28"/>
      <c r="F16" s="28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>
      <c r="A17" s="29" t="s">
        <v>21</v>
      </c>
      <c r="B17" s="29" t="s">
        <v>22</v>
      </c>
      <c r="C17" s="29" t="s">
        <v>23</v>
      </c>
      <c r="D17" s="29" t="s">
        <v>24</v>
      </c>
      <c r="E17" s="29" t="s">
        <v>25</v>
      </c>
      <c r="F17" s="29" t="s">
        <v>26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>
      <c r="A18" s="30">
        <v>1.0</v>
      </c>
      <c r="B18" s="31" t="inlineStr">
        <is>
          <t>SKU-ARRACHERA-Q1OAGS</t>
        </is>
      </c>
      <c r="C18" s="31" t="inlineStr">
        <is>
          <t>kg</t>
        </is>
      </c>
      <c r="D18" s="31" t="inlineStr">
        <is>
          <t>Arrachera</t>
        </is>
      </c>
      <c r="E18" s="32">
        <v>230.0</v>
      </c>
      <c r="F18" s="33">
        <v>230.0</v>
      </c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>
      <c r="A19" s="30"/>
      <c r="B19" s="31"/>
      <c r="C19" s="31"/>
      <c r="D19" s="31"/>
      <c r="E19" s="32"/>
      <c r="F19" s="33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>
      <c r="A20" s="30"/>
      <c r="B20" s="31"/>
      <c r="C20" s="31"/>
      <c r="D20" s="31"/>
      <c r="E20" s="32"/>
      <c r="F20" s="33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ht="15.75" customHeight="1">
      <c r="A21" s="30"/>
      <c r="B21" s="31"/>
      <c r="C21" s="31"/>
      <c r="D21" s="31"/>
      <c r="E21" s="32"/>
      <c r="F21" s="33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ht="15.75" customHeight="1">
      <c r="A22" s="30"/>
      <c r="B22" s="31"/>
      <c r="C22" s="31"/>
      <c r="D22" s="31"/>
      <c r="E22" s="32"/>
      <c r="F22" s="33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ht="15.75" customHeight="1">
      <c r="A23" s="30"/>
      <c r="B23" s="31"/>
      <c r="C23" s="31"/>
      <c r="D23" s="31"/>
      <c r="E23" s="32"/>
      <c r="F23" s="33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ht="15.75" customHeight="1">
      <c r="A24" s="30"/>
      <c r="B24" s="31"/>
      <c r="C24" s="31"/>
      <c r="D24" s="31"/>
      <c r="E24" s="32"/>
      <c r="F24" s="33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ht="15.75" customHeight="1">
      <c r="A25" s="30"/>
      <c r="B25" s="31"/>
      <c r="C25" s="31"/>
      <c r="D25" s="31"/>
      <c r="E25" s="32"/>
      <c r="F25" s="33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ht="15.75" customHeight="1">
      <c r="A26" s="30"/>
      <c r="B26" s="31"/>
      <c r="C26" s="31"/>
      <c r="D26" s="31"/>
      <c r="E26" s="32"/>
      <c r="F26" s="33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ht="15.75" customHeight="1">
      <c r="A27" s="30"/>
      <c r="B27" s="31"/>
      <c r="C27" s="31"/>
      <c r="D27" s="31"/>
      <c r="E27" s="32"/>
      <c r="F27" s="33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ht="15.75" customHeight="1">
      <c r="A28" s="1"/>
      <c r="B28" s="1"/>
      <c r="C28" s="34" t="s">
        <v>27</v>
      </c>
      <c r="D28" s="35" t="inlineStr">
        <is>
          <t>doscientos treinta pesos 00/100 M.N.</t>
        </is>
      </c>
      <c r="E28" s="2" t="s">
        <v>28</v>
      </c>
      <c r="F28" s="33">
        <v>230.0</v>
      </c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ht="15.0" customHeight="1">
      <c r="A29" s="1"/>
      <c r="B29" s="1"/>
      <c r="E29" s="2" t="s">
        <v>29</v>
      </c>
      <c r="F29" s="3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ht="15.0" customHeight="1">
      <c r="A30" s="1"/>
      <c r="B30" s="1"/>
      <c r="C30" s="1"/>
      <c r="D30" s="1"/>
      <c r="E30" s="2" t="s">
        <v>30</v>
      </c>
      <c r="F30" s="33">
        <v>230.0</v>
      </c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ht="15.75" customHeight="1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ht="15.75" customHeight="1">
      <c r="A32" s="36"/>
      <c r="B32" s="36"/>
      <c r="C32" s="36"/>
      <c r="D32" s="37" t="s">
        <v>31</v>
      </c>
      <c r="E32" s="38" t="s">
        <v>32</v>
      </c>
      <c r="F32" s="39">
        <v>230.0</v>
      </c>
      <c r="G32" s="36"/>
      <c r="H32" s="36"/>
      <c r="I32" s="36"/>
      <c r="J32" s="36"/>
      <c r="K32" s="36"/>
      <c r="L32" s="36"/>
      <c r="M32" s="36"/>
      <c r="N32" s="36"/>
      <c r="O32" s="36"/>
      <c r="P32" s="36"/>
      <c r="Q32" s="36"/>
      <c r="R32" s="36"/>
      <c r="S32" s="36"/>
      <c r="T32" s="36"/>
      <c r="U32" s="36"/>
      <c r="V32" s="36"/>
      <c r="W32" s="36"/>
      <c r="X32" s="36"/>
      <c r="Y32" s="36"/>
      <c r="Z32" s="36"/>
    </row>
    <row r="33" ht="15.75" customHeight="1">
      <c r="A33" s="36"/>
      <c r="B33" s="36" t="inlineStr">
        <is>
          <t>En Cuerámaro, Guanajuato 04 noviembre 2025</t>
        </is>
      </c>
      <c r="C33" s="36"/>
      <c r="D33" s="36"/>
      <c r="E33" s="36"/>
      <c r="F33" s="36"/>
      <c r="G33" s="36"/>
      <c r="H33" s="36"/>
      <c r="I33" s="36"/>
      <c r="J33" s="36"/>
      <c r="K33" s="36"/>
      <c r="L33" s="36"/>
      <c r="M33" s="36"/>
      <c r="N33" s="36"/>
      <c r="O33" s="36"/>
      <c r="P33" s="36"/>
      <c r="Q33" s="36"/>
      <c r="R33" s="36"/>
      <c r="S33" s="36"/>
      <c r="T33" s="36"/>
      <c r="U33" s="36"/>
      <c r="V33" s="36"/>
      <c r="W33" s="36"/>
      <c r="X33" s="36"/>
      <c r="Y33" s="36"/>
      <c r="Z33" s="36"/>
    </row>
    <row r="34" ht="15.75" customHeight="1">
      <c r="A34" s="38" t="s">
        <v>33</v>
      </c>
      <c r="B34" s="36"/>
      <c r="C34" s="36"/>
      <c r="D34" s="36"/>
      <c r="E34" s="36"/>
      <c r="F34" s="36"/>
      <c r="G34" s="36"/>
      <c r="H34" s="36"/>
      <c r="I34" s="36"/>
      <c r="J34" s="36"/>
      <c r="K34" s="36"/>
      <c r="L34" s="36"/>
      <c r="M34" s="36"/>
      <c r="N34" s="36"/>
      <c r="O34" s="36"/>
      <c r="P34" s="36"/>
      <c r="Q34" s="36"/>
      <c r="R34" s="36"/>
      <c r="S34" s="36"/>
      <c r="T34" s="36"/>
      <c r="U34" s="36"/>
      <c r="V34" s="36"/>
      <c r="W34" s="36"/>
      <c r="X34" s="36"/>
      <c r="Y34" s="36"/>
      <c r="Z34" s="36"/>
    </row>
    <row r="35" ht="15.75" customHeight="1">
      <c r="A35" s="36" t="inlineStr">
        <is>
          <t>en Cuerámaro, Guanajuato el 06 noviembre 2025</t>
        </is>
      </c>
      <c r="B35" s="36"/>
      <c r="C35" s="36"/>
      <c r="D35" s="36"/>
      <c r="E35" s="36"/>
      <c r="F35" s="36"/>
      <c r="G35" s="36"/>
      <c r="H35" s="36"/>
      <c r="I35" s="36"/>
      <c r="J35" s="36"/>
      <c r="K35" s="36"/>
      <c r="L35" s="36"/>
      <c r="M35" s="36"/>
      <c r="N35" s="36"/>
      <c r="O35" s="36"/>
      <c r="P35" s="36"/>
      <c r="Q35" s="36"/>
      <c r="R35" s="36"/>
      <c r="S35" s="36"/>
      <c r="T35" s="36"/>
      <c r="U35" s="36"/>
      <c r="V35" s="36"/>
      <c r="W35" s="36"/>
      <c r="X35" s="36"/>
      <c r="Y35" s="36"/>
      <c r="Z35" s="36"/>
    </row>
    <row r="36" ht="15.75" customHeight="1">
      <c r="A36" s="36" t="inlineStr">
        <is>
          <t>La Cantidad  de: $230.00</t>
        </is>
      </c>
      <c r="B36" s="36"/>
      <c r="C36" s="36"/>
      <c r="D36" s="36"/>
      <c r="E36" s="36"/>
      <c r="F36" s="36"/>
      <c r="G36" s="36"/>
      <c r="H36" s="36"/>
      <c r="I36" s="36"/>
      <c r="J36" s="36"/>
      <c r="K36" s="36"/>
      <c r="L36" s="36"/>
      <c r="M36" s="36"/>
      <c r="N36" s="36"/>
      <c r="O36" s="36"/>
      <c r="P36" s="36"/>
      <c r="Q36" s="36"/>
      <c r="R36" s="36"/>
      <c r="S36" s="36"/>
      <c r="T36" s="36"/>
      <c r="U36" s="36"/>
      <c r="V36" s="36"/>
      <c r="W36" s="36"/>
      <c r="X36" s="36"/>
      <c r="Y36" s="36"/>
      <c r="Z36" s="36"/>
    </row>
    <row r="37" ht="15.75" customHeight="1">
      <c r="A37" s="38" t="s">
        <v>34</v>
      </c>
      <c r="B37" s="36"/>
      <c r="C37" s="36"/>
      <c r="D37" s="36"/>
      <c r="E37" s="36"/>
      <c r="F37" s="36"/>
      <c r="G37" s="36"/>
      <c r="H37" s="36"/>
      <c r="I37" s="36"/>
      <c r="J37" s="36"/>
      <c r="K37" s="36"/>
      <c r="L37" s="36"/>
      <c r="M37" s="36"/>
      <c r="N37" s="36"/>
      <c r="O37" s="36"/>
      <c r="P37" s="36"/>
      <c r="Q37" s="36"/>
      <c r="R37" s="36"/>
      <c r="S37" s="36"/>
      <c r="T37" s="36"/>
      <c r="U37" s="36"/>
      <c r="V37" s="36"/>
      <c r="W37" s="36"/>
      <c r="X37" s="36"/>
      <c r="Y37" s="36"/>
      <c r="Z37" s="36"/>
    </row>
    <row r="38" ht="15.75" customHeight="1">
      <c r="A38" s="38" t="s">
        <v>35</v>
      </c>
      <c r="B38" s="36"/>
      <c r="C38" s="36"/>
      <c r="D38" s="36"/>
      <c r="E38" s="36"/>
      <c r="F38" s="36"/>
      <c r="G38" s="36"/>
      <c r="H38" s="36"/>
      <c r="I38" s="36"/>
      <c r="J38" s="36"/>
      <c r="K38" s="36"/>
      <c r="L38" s="36"/>
      <c r="M38" s="36"/>
      <c r="N38" s="36"/>
      <c r="O38" s="36"/>
      <c r="P38" s="36"/>
      <c r="Q38" s="36"/>
      <c r="R38" s="36"/>
      <c r="S38" s="36"/>
      <c r="T38" s="36"/>
      <c r="U38" s="36"/>
      <c r="V38" s="36"/>
      <c r="W38" s="36"/>
      <c r="X38" s="36"/>
      <c r="Y38" s="36"/>
      <c r="Z38" s="36"/>
    </row>
    <row r="39" ht="15.75" customHeight="1">
      <c r="A39" s="38" t="s">
        <v>36</v>
      </c>
      <c r="B39" s="36"/>
      <c r="C39" s="36"/>
      <c r="D39" s="36"/>
      <c r="E39" s="36"/>
      <c r="F39" s="36"/>
      <c r="G39" s="36"/>
      <c r="H39" s="36"/>
      <c r="I39" s="36"/>
      <c r="J39" s="36"/>
      <c r="K39" s="36"/>
      <c r="L39" s="36"/>
      <c r="M39" s="36"/>
      <c r="N39" s="36"/>
      <c r="O39" s="36"/>
      <c r="P39" s="36"/>
      <c r="Q39" s="36"/>
      <c r="R39" s="36"/>
      <c r="S39" s="36"/>
      <c r="T39" s="36"/>
      <c r="U39" s="36"/>
      <c r="V39" s="36"/>
      <c r="W39" s="36"/>
      <c r="X39" s="36"/>
      <c r="Y39" s="36"/>
      <c r="Z39" s="36"/>
    </row>
    <row r="40" ht="15.75" customHeight="1">
      <c r="A40" s="38" t="s">
        <v>37</v>
      </c>
      <c r="B40" s="36"/>
      <c r="C40" s="36"/>
      <c r="D40" s="36"/>
      <c r="E40" s="36"/>
      <c r="F40" s="36"/>
      <c r="G40" s="36"/>
      <c r="H40" s="36"/>
      <c r="I40" s="36"/>
      <c r="J40" s="36"/>
      <c r="K40" s="36"/>
      <c r="L40" s="36"/>
      <c r="M40" s="36"/>
      <c r="N40" s="36"/>
      <c r="O40" s="36"/>
      <c r="P40" s="36"/>
      <c r="Q40" s="36"/>
      <c r="R40" s="36"/>
      <c r="S40" s="36"/>
      <c r="T40" s="36"/>
      <c r="U40" s="36"/>
      <c r="V40" s="36"/>
      <c r="W40" s="36"/>
      <c r="X40" s="36"/>
      <c r="Y40" s="36"/>
      <c r="Z40" s="36"/>
    </row>
    <row r="41" ht="15.75" customHeight="1">
      <c r="A41" s="38" t="s">
        <v>38</v>
      </c>
      <c r="B41" s="36"/>
      <c r="C41" s="36"/>
      <c r="D41" s="36"/>
      <c r="E41" s="36"/>
      <c r="F41" s="36"/>
      <c r="G41" s="36"/>
      <c r="H41" s="36"/>
      <c r="I41" s="36"/>
      <c r="J41" s="36"/>
      <c r="K41" s="36"/>
      <c r="L41" s="36"/>
      <c r="M41" s="36"/>
      <c r="N41" s="36"/>
      <c r="O41" s="36"/>
      <c r="P41" s="36"/>
      <c r="Q41" s="36"/>
      <c r="R41" s="36"/>
      <c r="S41" s="36"/>
      <c r="T41" s="36"/>
      <c r="U41" s="36"/>
      <c r="V41" s="36"/>
      <c r="W41" s="36"/>
      <c r="X41" s="36"/>
      <c r="Y41" s="36"/>
      <c r="Z41" s="36"/>
    </row>
    <row r="42" ht="15.75" customHeight="1">
      <c r="A42" s="38"/>
      <c r="B42" s="36"/>
      <c r="C42" s="36"/>
      <c r="D42" s="36"/>
      <c r="E42" s="36"/>
      <c r="F42" s="36"/>
      <c r="G42" s="36"/>
      <c r="H42" s="36"/>
      <c r="I42" s="36"/>
      <c r="J42" s="36"/>
      <c r="K42" s="36"/>
      <c r="L42" s="36"/>
      <c r="M42" s="36"/>
      <c r="N42" s="36"/>
      <c r="O42" s="36"/>
      <c r="P42" s="36"/>
      <c r="Q42" s="36"/>
      <c r="R42" s="36"/>
      <c r="S42" s="36"/>
      <c r="T42" s="36"/>
      <c r="U42" s="36"/>
      <c r="V42" s="36"/>
      <c r="W42" s="36"/>
      <c r="X42" s="36"/>
      <c r="Y42" s="36"/>
      <c r="Z42" s="36"/>
    </row>
    <row r="43" ht="15.75" customHeight="1">
      <c r="A43" s="36" t="s">
        <v>39</v>
      </c>
      <c r="B43" s="40" t="inlineStr">
        <is>
          <t>Cristina Palacio</t>
        </is>
      </c>
      <c r="C43" s="41"/>
      <c r="D43" s="41"/>
      <c r="E43" s="41"/>
      <c r="F43" s="41"/>
      <c r="G43" s="36"/>
      <c r="H43" s="36"/>
      <c r="I43" s="36"/>
      <c r="J43" s="36"/>
      <c r="K43" s="36"/>
      <c r="L43" s="36"/>
      <c r="M43" s="36"/>
      <c r="N43" s="36"/>
      <c r="O43" s="36"/>
      <c r="P43" s="36"/>
      <c r="Q43" s="36"/>
      <c r="R43" s="36"/>
      <c r="S43" s="36"/>
      <c r="T43" s="36"/>
      <c r="U43" s="36"/>
      <c r="V43" s="36"/>
      <c r="W43" s="36"/>
      <c r="X43" s="36"/>
      <c r="Y43" s="36"/>
      <c r="Z43" s="36"/>
    </row>
    <row r="44" ht="15.75" customHeight="1">
      <c r="A44" s="36" t="s">
        <v>40</v>
      </c>
      <c r="B44" s="40" t="inlineStr">
        <is>
          <t>calle l #858</t>
        </is>
      </c>
      <c r="C44" s="41"/>
      <c r="D44" s="41"/>
      <c r="E44" s="41"/>
      <c r="F44" s="41"/>
      <c r="G44" s="36"/>
      <c r="H44" s="36"/>
      <c r="I44" s="36"/>
      <c r="J44" s="36"/>
      <c r="K44" s="36"/>
      <c r="L44" s="36"/>
      <c r="M44" s="36"/>
      <c r="N44" s="36"/>
      <c r="O44" s="36"/>
      <c r="P44" s="36"/>
      <c r="Q44" s="36"/>
      <c r="R44" s="36"/>
      <c r="S44" s="36"/>
      <c r="T44" s="36"/>
      <c r="U44" s="36"/>
      <c r="V44" s="36"/>
      <c r="W44" s="36"/>
      <c r="X44" s="36"/>
      <c r="Y44" s="36"/>
      <c r="Z44" s="36"/>
    </row>
    <row r="45" ht="15.75" customHeight="1">
      <c r="A45" s="36" t="s">
        <v>41</v>
      </c>
      <c r="B45" s="40" t="inlineStr">
        <is>
          <t>Cuerámaro, Guanajuato</t>
        </is>
      </c>
      <c r="C45" s="41"/>
      <c r="D45" s="41"/>
      <c r="E45" s="41"/>
      <c r="F45" s="41"/>
      <c r="G45" s="36"/>
      <c r="H45" s="36"/>
      <c r="I45" s="36"/>
      <c r="J45" s="36"/>
      <c r="K45" s="36"/>
      <c r="L45" s="36"/>
      <c r="M45" s="36"/>
      <c r="N45" s="36"/>
      <c r="O45" s="36"/>
      <c r="P45" s="36"/>
      <c r="Q45" s="36"/>
      <c r="R45" s="36"/>
      <c r="S45" s="36"/>
      <c r="T45" s="36"/>
      <c r="U45" s="36"/>
      <c r="V45" s="36"/>
      <c r="W45" s="36"/>
      <c r="X45" s="36"/>
      <c r="Y45" s="36"/>
      <c r="Z45" s="36"/>
    </row>
    <row r="46" ht="27.0" customHeight="1">
      <c r="A46" s="36"/>
      <c r="B46" s="36"/>
      <c r="C46" s="36"/>
      <c r="D46" s="28" t="s">
        <v>43</v>
      </c>
      <c r="G46" s="36"/>
      <c r="H46" s="36"/>
      <c r="I46" s="36"/>
      <c r="J46" s="36"/>
      <c r="K46" s="36"/>
      <c r="L46" s="36"/>
      <c r="M46" s="36"/>
      <c r="N46" s="36"/>
      <c r="O46" s="36"/>
      <c r="P46" s="36"/>
      <c r="Q46" s="36"/>
      <c r="R46" s="36"/>
      <c r="S46" s="36"/>
      <c r="T46" s="36"/>
      <c r="U46" s="36"/>
      <c r="V46" s="36"/>
      <c r="W46" s="36"/>
      <c r="X46" s="36"/>
      <c r="Y46" s="36"/>
      <c r="Z46" s="36"/>
    </row>
    <row r="47" ht="15.75" customHeight="1">
      <c r="A47" s="36"/>
      <c r="B47" s="36"/>
      <c r="C47" s="36"/>
      <c r="D47" s="42" t="s">
        <v>44</v>
      </c>
      <c r="G47" s="36"/>
      <c r="H47" s="36"/>
      <c r="I47" s="36"/>
      <c r="J47" s="36"/>
      <c r="K47" s="36"/>
      <c r="L47" s="36"/>
      <c r="M47" s="36"/>
      <c r="N47" s="36"/>
      <c r="O47" s="36"/>
      <c r="P47" s="36"/>
      <c r="Q47" s="36"/>
      <c r="R47" s="36"/>
      <c r="S47" s="36"/>
      <c r="T47" s="36"/>
      <c r="U47" s="36"/>
      <c r="V47" s="36"/>
      <c r="W47" s="36"/>
      <c r="X47" s="36"/>
      <c r="Y47" s="36"/>
      <c r="Z47" s="36"/>
    </row>
    <row r="48" ht="15.75" customHeight="1">
      <c r="A48" s="36"/>
      <c r="B48" s="36"/>
      <c r="C48" s="36"/>
      <c r="D48" s="36"/>
      <c r="E48" s="36"/>
      <c r="F48" s="36"/>
      <c r="G48" s="36"/>
      <c r="H48" s="36"/>
      <c r="I48" s="36"/>
      <c r="J48" s="36"/>
      <c r="K48" s="36"/>
      <c r="L48" s="36"/>
      <c r="M48" s="36"/>
      <c r="N48" s="36"/>
      <c r="O48" s="36"/>
      <c r="P48" s="36"/>
      <c r="Q48" s="36"/>
      <c r="R48" s="36"/>
      <c r="S48" s="36"/>
      <c r="T48" s="36"/>
      <c r="U48" s="36"/>
      <c r="V48" s="36"/>
      <c r="W48" s="36"/>
      <c r="X48" s="36"/>
      <c r="Y48" s="36"/>
      <c r="Z48" s="36"/>
    </row>
    <row r="49" ht="15.75" customHeight="1">
      <c r="A49" s="36" t="str">
        <f>"Este pagaré se suscribe en la ciudad de Cuerámaro, Guanajuato el día " &amp;DAY(E3) &amp; " del mes de "&amp;TEXT(E3,"mmmm") &amp;" del año "&amp;F3</f>
        <v>Este pagaré se suscribe en la ciudad de Cuerámaro, Guanajuato el día 30 del mes de diciembre del año </v>
      </c>
      <c r="B49" s="36"/>
      <c r="C49" s="36"/>
      <c r="D49" s="36"/>
      <c r="E49" s="36"/>
      <c r="F49" s="36"/>
      <c r="G49" s="36"/>
      <c r="H49" s="36"/>
      <c r="I49" s="36"/>
      <c r="J49" s="36"/>
      <c r="K49" s="36"/>
      <c r="L49" s="36"/>
      <c r="M49" s="36"/>
      <c r="N49" s="36"/>
      <c r="O49" s="36"/>
      <c r="P49" s="36"/>
      <c r="Q49" s="36"/>
      <c r="R49" s="36"/>
      <c r="S49" s="36"/>
      <c r="T49" s="36"/>
      <c r="U49" s="36"/>
      <c r="V49" s="36"/>
      <c r="W49" s="36"/>
      <c r="X49" s="36"/>
      <c r="Y49" s="36"/>
      <c r="Z49" s="36"/>
    </row>
    <row r="50" ht="15.75" customHeight="1">
      <c r="A50" s="36"/>
      <c r="B50" s="36"/>
      <c r="C50" s="36"/>
      <c r="D50" s="36"/>
      <c r="E50" s="36"/>
      <c r="F50" s="36"/>
      <c r="G50" s="36"/>
      <c r="H50" s="36"/>
      <c r="I50" s="36"/>
      <c r="J50" s="36"/>
      <c r="K50" s="36"/>
      <c r="L50" s="36"/>
      <c r="M50" s="36"/>
      <c r="N50" s="36"/>
      <c r="O50" s="36"/>
      <c r="P50" s="36"/>
      <c r="Q50" s="36"/>
      <c r="R50" s="36"/>
      <c r="S50" s="36"/>
      <c r="T50" s="36"/>
      <c r="U50" s="36"/>
      <c r="V50" s="36"/>
      <c r="W50" s="36"/>
      <c r="X50" s="36"/>
      <c r="Y50" s="36"/>
      <c r="Z50" s="36"/>
    </row>
    <row r="51" ht="15.75" customHeight="1">
      <c r="A51" s="36"/>
      <c r="B51" s="36"/>
      <c r="C51" s="36"/>
      <c r="D51" s="36"/>
      <c r="E51" s="36"/>
      <c r="F51" s="36"/>
      <c r="G51" s="36"/>
      <c r="H51" s="36"/>
      <c r="I51" s="36"/>
      <c r="J51" s="36"/>
      <c r="K51" s="36"/>
      <c r="L51" s="36"/>
      <c r="M51" s="36"/>
      <c r="N51" s="36"/>
      <c r="O51" s="36"/>
      <c r="P51" s="36"/>
      <c r="Q51" s="36"/>
      <c r="R51" s="36"/>
      <c r="S51" s="36"/>
      <c r="T51" s="36"/>
      <c r="U51" s="36"/>
      <c r="V51" s="36"/>
      <c r="W51" s="36"/>
      <c r="X51" s="36"/>
      <c r="Y51" s="36"/>
      <c r="Z51" s="36"/>
    </row>
    <row r="52" ht="15.75" customHeight="1">
      <c r="A52" s="36"/>
      <c r="B52" s="36"/>
      <c r="C52" s="36"/>
      <c r="D52" s="36"/>
      <c r="E52" s="36"/>
      <c r="F52" s="36"/>
      <c r="G52" s="36"/>
      <c r="H52" s="36"/>
      <c r="I52" s="36"/>
      <c r="J52" s="36"/>
      <c r="K52" s="36"/>
      <c r="L52" s="36"/>
      <c r="M52" s="36"/>
      <c r="N52" s="36"/>
      <c r="O52" s="36"/>
      <c r="P52" s="36"/>
      <c r="Q52" s="36"/>
      <c r="R52" s="36"/>
      <c r="S52" s="36"/>
      <c r="T52" s="36"/>
      <c r="U52" s="36"/>
      <c r="V52" s="36"/>
      <c r="W52" s="36"/>
      <c r="X52" s="36"/>
      <c r="Y52" s="36"/>
      <c r="Z52" s="36"/>
    </row>
    <row r="53" ht="15.75" customHeight="1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ht="15.75" customHeight="1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ht="15.75" customHeight="1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ht="15.75" customHeight="1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ht="15.75" customHeight="1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ht="15.75" customHeight="1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ht="15.75" customHeight="1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ht="15.75" customHeight="1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ht="15.75" customHeight="1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ht="15.75" customHeight="1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ht="15.75" customHeight="1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ht="15.75" customHeight="1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ht="15.75" customHeight="1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ht="15.75" customHeight="1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ht="15.75" customHeight="1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ht="15.75" customHeight="1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ht="15.75" customHeight="1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ht="15.75" customHeight="1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ht="15.75" customHeight="1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ht="15.75" customHeight="1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ht="15.75" customHeight="1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ht="15.75" customHeight="1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ht="15.75" customHeight="1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ht="15.75" customHeight="1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ht="15.75" customHeight="1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ht="15.75" customHeight="1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ht="15.75" customHeight="1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ht="15.75" customHeight="1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ht="15.75" customHeight="1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ht="15.75" customHeight="1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ht="15.75" customHeight="1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ht="15.75" customHeight="1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ht="15.75" customHeight="1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ht="15.75" customHeight="1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ht="15.75" customHeight="1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ht="15.75" customHeight="1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ht="15.75" customHeight="1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ht="15.75" customHeight="1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ht="15.75" customHeight="1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ht="15.75" customHeight="1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ht="15.75" customHeight="1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ht="15.75" customHeight="1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ht="15.75" customHeight="1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ht="15.75" customHeight="1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ht="15.75" customHeight="1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ht="15.75" customHeight="1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ht="15.75" customHeight="1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ht="15.75" customHeight="1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ht="15.75" customHeight="1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ht="15.75" customHeight="1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ht="15.75" customHeight="1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ht="15.75" customHeight="1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ht="15.75" customHeight="1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ht="15.75" customHeight="1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ht="15.75" customHeight="1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ht="15.75" customHeight="1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ht="15.75" customHeight="1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ht="15.75" customHeight="1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ht="15.75" customHeight="1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ht="15.75" customHeight="1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ht="15.75" customHeight="1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ht="15.75" customHeight="1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ht="15.75" customHeight="1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ht="15.75" customHeight="1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ht="15.75" customHeight="1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ht="15.75" customHeight="1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ht="15.75" customHeight="1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ht="15.75" customHeight="1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ht="15.75" customHeight="1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ht="15.75" customHeight="1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ht="15.75" customHeight="1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ht="15.75" customHeight="1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ht="15.75" customHeight="1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ht="15.75" customHeight="1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ht="15.75" customHeight="1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ht="15.75" customHeight="1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ht="15.75" customHeight="1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ht="15.75" customHeight="1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ht="15.75" customHeight="1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ht="15.75" customHeight="1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ht="15.75" customHeight="1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ht="15.75" customHeight="1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ht="15.75" customHeight="1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ht="15.75" customHeight="1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ht="15.75" customHeight="1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ht="15.75" customHeight="1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ht="15.75" customHeight="1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ht="15.75" customHeight="1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ht="15.75" customHeight="1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ht="15.75" customHeight="1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ht="15.75" customHeight="1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ht="15.75" customHeight="1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ht="15.75" customHeight="1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ht="15.75" customHeight="1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ht="15.75" customHeight="1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ht="15.75" customHeight="1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ht="15.75" customHeight="1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ht="15.75" customHeight="1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ht="15.75" customHeight="1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ht="15.75" customHeight="1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ht="15.75" customHeight="1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ht="15.75" customHeight="1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ht="15.75" customHeight="1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ht="15.75" customHeight="1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ht="15.75" customHeight="1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ht="15.75" customHeight="1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ht="15.75" customHeight="1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ht="15.75" customHeight="1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ht="15.75" customHeight="1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ht="15.75" customHeight="1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ht="15.75" customHeight="1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ht="15.75" customHeight="1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ht="15.75" customHeight="1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ht="15.75" customHeight="1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ht="15.75" customHeight="1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ht="15.75" customHeight="1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ht="15.75" customHeight="1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ht="15.75" customHeight="1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ht="15.75" customHeight="1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ht="15.75" customHeight="1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ht="15.75" customHeight="1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ht="15.75" customHeight="1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ht="15.75" customHeight="1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ht="15.75" customHeight="1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ht="15.75" customHeight="1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ht="15.75" customHeight="1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ht="15.75" customHeight="1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ht="15.75" customHeight="1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ht="15.75" customHeight="1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ht="15.75" customHeight="1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ht="15.75" customHeight="1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ht="15.75" customHeight="1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ht="15.75" customHeight="1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ht="15.75" customHeight="1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ht="15.75" customHeight="1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ht="15.75" customHeight="1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ht="15.75" customHeight="1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ht="15.75" customHeight="1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ht="15.75" customHeight="1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ht="15.75" customHeight="1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ht="15.75" customHeight="1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ht="15.75" customHeight="1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ht="15.75" customHeight="1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ht="15.75" customHeight="1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ht="15.75" customHeight="1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ht="15.75" customHeight="1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ht="15.75" customHeight="1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ht="15.75" customHeight="1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ht="15.75" customHeight="1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ht="15.75" customHeight="1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ht="15.75" customHeight="1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ht="15.75" customHeight="1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ht="15.75" customHeight="1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ht="15.75" customHeight="1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ht="15.75" customHeight="1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ht="15.75" customHeight="1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ht="15.75" customHeight="1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ht="15.75" customHeight="1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ht="15.75" customHeight="1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ht="15.75" customHeight="1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ht="15.75" customHeight="1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ht="15.75" customHeight="1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ht="15.75" customHeight="1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ht="15.75" customHeight="1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ht="15.75" customHeight="1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ht="15.75" customHeight="1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ht="15.75" customHeight="1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ht="15.75" customHeight="1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ht="15.75" customHeight="1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ht="15.75" customHeight="1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ht="15.75" customHeight="1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ht="15.75" customHeight="1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ht="15.75" customHeight="1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ht="15.75" customHeight="1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ht="15.75" customHeight="1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ht="15.75" customHeight="1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ht="15.75" customHeight="1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ht="15.75" customHeight="1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ht="15.75" customHeight="1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ht="15.75" customHeight="1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ht="15.75" customHeight="1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ht="15.75" customHeight="1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ht="15.75" customHeight="1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ht="15.75" customHeight="1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ht="15.75" customHeight="1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ht="15.75" customHeight="1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ht="15.75" customHeight="1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ht="15.75" customHeight="1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ht="15.75" customHeight="1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ht="15.75" customHeight="1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ht="15.75" customHeight="1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ht="15.75" customHeight="1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ht="15.75" customHeight="1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ht="15.75" customHeight="1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ht="15.75" customHeight="1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ht="15.75" customHeight="1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ht="15.75" customHeight="1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ht="15.75" customHeight="1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ht="15.75" customHeight="1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ht="15.75" customHeight="1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ht="15.75" customHeight="1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ht="15.75" customHeight="1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ht="15.75" customHeight="1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ht="15.75" customHeight="1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ht="15.75" customHeight="1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ht="15.75" customHeight="1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ht="15.75" customHeight="1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ht="15.75" customHeight="1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ht="15.75" customHeight="1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ht="15.75" customHeight="1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ht="15.75" customHeight="1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ht="15.75" customHeight="1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ht="15.75" customHeight="1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ht="15.75" customHeight="1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ht="15.75" customHeight="1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ht="15.75" customHeight="1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ht="15.75" customHeight="1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ht="15.75" customHeight="1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ht="15.75" customHeight="1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ht="15.75" customHeight="1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ht="15.75" customHeight="1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ht="15.75" customHeight="1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ht="15.75" customHeight="1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ht="15.75" customHeight="1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ht="15.75" customHeight="1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ht="15.75" customHeight="1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ht="15.75" customHeight="1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ht="15.75" customHeight="1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ht="15.75" customHeight="1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ht="15.75" customHeight="1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ht="15.75" customHeight="1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ht="15.75" customHeight="1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ht="15.75" customHeight="1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ht="15.75" customHeight="1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ht="15.75" customHeight="1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ht="15.75" customHeight="1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ht="15.75" customHeight="1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ht="15.75" customHeight="1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ht="15.75" customHeight="1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ht="15.75" customHeight="1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ht="15.75" customHeight="1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ht="15.75" customHeight="1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ht="15.75" customHeight="1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ht="15.75" customHeight="1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ht="15.75" customHeight="1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ht="15.75" customHeight="1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ht="15.75" customHeight="1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ht="15.75" customHeight="1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ht="15.75" customHeight="1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ht="15.75" customHeight="1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ht="15.75" customHeight="1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ht="15.75" customHeight="1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ht="15.75" customHeight="1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ht="15.75" customHeight="1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ht="15.75" customHeight="1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ht="15.75" customHeight="1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ht="15.75" customHeight="1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ht="15.75" customHeight="1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ht="15.75" customHeight="1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ht="15.75" customHeight="1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ht="15.75" customHeight="1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ht="15.75" customHeight="1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ht="15.75" customHeight="1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ht="15.75" customHeight="1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ht="15.75" customHeight="1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ht="15.75" customHeight="1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ht="15.75" customHeight="1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ht="15.75" customHeight="1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ht="15.75" customHeight="1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ht="15.75" customHeight="1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ht="15.75" customHeight="1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ht="15.75" customHeight="1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ht="15.75" customHeight="1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ht="15.75" customHeight="1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ht="15.75" customHeight="1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ht="15.75" customHeight="1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ht="15.75" customHeight="1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ht="15.75" customHeight="1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ht="15.75" customHeight="1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ht="15.75" customHeight="1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ht="15.75" customHeight="1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ht="15.75" customHeight="1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ht="15.75" customHeight="1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ht="15.75" customHeight="1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ht="15.75" customHeight="1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ht="15.75" customHeight="1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ht="15.75" customHeight="1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ht="15.75" customHeight="1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ht="15.75" customHeight="1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ht="15.75" customHeight="1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ht="15.75" customHeight="1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ht="15.75" customHeight="1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ht="15.75" customHeight="1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ht="15.75" customHeight="1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ht="15.75" customHeight="1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ht="15.75" customHeight="1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ht="15.75" customHeight="1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ht="15.75" customHeight="1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ht="15.75" customHeight="1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ht="15.75" customHeight="1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ht="15.75" customHeight="1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ht="15.75" customHeight="1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ht="15.75" customHeight="1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ht="15.75" customHeight="1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ht="15.75" customHeight="1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ht="15.75" customHeight="1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ht="15.75" customHeight="1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ht="15.75" customHeight="1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ht="15.75" customHeight="1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ht="15.75" customHeight="1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ht="15.75" customHeight="1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ht="15.75" customHeight="1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ht="15.75" customHeight="1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ht="15.75" customHeight="1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ht="15.75" customHeight="1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ht="15.75" customHeight="1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ht="15.75" customHeight="1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ht="15.75" customHeight="1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ht="15.75" customHeight="1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ht="15.75" customHeight="1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ht="15.75" customHeight="1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ht="15.75" customHeight="1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ht="15.75" customHeight="1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ht="15.75" customHeight="1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ht="15.75" customHeight="1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ht="15.75" customHeight="1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ht="15.75" customHeight="1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ht="15.75" customHeight="1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ht="15.75" customHeight="1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ht="15.75" customHeight="1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ht="15.75" customHeight="1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ht="15.75" customHeight="1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ht="15.75" customHeight="1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ht="15.75" customHeight="1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ht="15.75" customHeight="1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ht="15.75" customHeight="1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ht="15.75" customHeight="1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ht="15.75" customHeight="1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ht="15.75" customHeight="1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ht="15.75" customHeight="1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ht="15.75" customHeight="1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ht="15.75" customHeight="1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ht="15.75" customHeight="1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ht="15.75" customHeight="1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ht="15.75" customHeight="1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ht="15.75" customHeight="1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ht="15.75" customHeight="1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ht="15.75" customHeight="1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ht="15.75" customHeight="1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ht="15.75" customHeight="1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ht="15.75" customHeight="1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ht="15.75" customHeight="1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ht="15.75" customHeight="1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ht="15.75" customHeight="1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ht="15.75" customHeight="1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ht="15.75" customHeight="1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ht="15.75" customHeight="1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ht="15.75" customHeight="1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ht="15.75" customHeight="1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ht="15.75" customHeight="1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ht="15.75" customHeight="1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ht="15.75" customHeight="1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ht="15.75" customHeight="1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ht="15.75" customHeight="1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ht="15.75" customHeight="1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ht="15.75" customHeight="1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ht="15.75" customHeight="1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ht="15.75" customHeight="1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ht="15.75" customHeight="1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ht="15.75" customHeight="1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ht="15.75" customHeight="1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ht="15.75" customHeight="1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ht="15.75" customHeight="1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ht="15.75" customHeight="1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ht="15.75" customHeight="1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ht="15.75" customHeight="1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ht="15.75" customHeight="1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ht="15.75" customHeight="1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ht="15.75" customHeight="1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ht="15.75" customHeight="1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ht="15.75" customHeight="1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ht="15.75" customHeight="1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ht="15.75" customHeight="1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ht="15.75" customHeight="1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ht="15.75" customHeight="1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ht="15.75" customHeight="1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ht="15.75" customHeight="1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ht="15.75" customHeight="1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ht="15.75" customHeight="1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ht="15.75" customHeight="1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ht="15.75" customHeight="1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ht="15.75" customHeight="1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ht="15.75" customHeight="1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ht="15.75" customHeight="1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ht="15.75" customHeight="1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ht="15.75" customHeight="1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ht="15.75" customHeight="1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ht="15.75" customHeight="1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ht="15.75" customHeight="1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ht="15.75" customHeight="1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ht="15.75" customHeight="1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ht="15.75" customHeight="1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ht="15.75" customHeight="1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ht="15.75" customHeight="1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ht="15.75" customHeight="1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ht="15.75" customHeight="1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ht="15.75" customHeight="1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ht="15.75" customHeight="1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ht="15.75" customHeight="1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ht="15.75" customHeight="1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ht="15.75" customHeight="1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ht="15.75" customHeight="1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ht="15.75" customHeight="1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ht="15.75" customHeight="1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ht="15.75" customHeight="1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ht="15.75" customHeight="1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ht="15.75" customHeight="1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ht="15.75" customHeight="1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ht="15.75" customHeight="1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ht="15.75" customHeight="1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ht="15.75" customHeight="1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ht="15.75" customHeight="1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ht="15.75" customHeight="1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ht="15.75" customHeight="1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ht="15.75" customHeight="1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ht="15.75" customHeight="1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ht="15.75" customHeight="1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ht="15.75" customHeight="1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ht="15.75" customHeight="1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ht="15.75" customHeight="1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ht="15.75" customHeight="1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ht="15.75" customHeight="1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ht="15.75" customHeight="1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ht="15.75" customHeight="1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ht="15.75" customHeight="1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ht="15.75" customHeight="1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ht="15.75" customHeight="1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ht="15.75" customHeight="1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ht="15.75" customHeight="1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ht="15.75" customHeight="1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ht="15.75" customHeight="1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ht="15.75" customHeight="1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ht="15.75" customHeight="1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ht="15.75" customHeight="1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ht="15.75" customHeight="1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ht="15.75" customHeight="1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ht="15.75" customHeight="1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ht="15.75" customHeight="1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ht="15.75" customHeight="1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ht="15.75" customHeight="1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ht="15.75" customHeight="1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ht="15.75" customHeight="1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ht="15.75" customHeight="1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ht="15.75" customHeight="1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ht="15.75" customHeight="1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ht="15.75" customHeight="1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ht="15.75" customHeight="1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ht="15.75" customHeight="1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ht="15.75" customHeight="1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ht="15.75" customHeight="1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ht="15.75" customHeight="1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ht="15.75" customHeight="1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ht="15.75" customHeight="1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ht="15.75" customHeight="1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ht="15.75" customHeight="1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ht="15.75" customHeight="1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ht="15.75" customHeight="1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ht="15.75" customHeight="1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ht="15.75" customHeight="1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ht="15.75" customHeight="1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ht="15.75" customHeight="1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ht="15.75" customHeight="1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ht="15.75" customHeight="1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ht="15.75" customHeight="1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ht="15.75" customHeight="1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ht="15.75" customHeight="1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ht="15.75" customHeight="1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ht="15.75" customHeight="1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ht="15.75" customHeight="1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ht="15.75" customHeight="1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ht="15.75" customHeight="1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ht="15.75" customHeight="1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ht="15.75" customHeight="1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ht="15.75" customHeight="1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ht="15.75" customHeight="1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ht="15.75" customHeight="1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ht="15.75" customHeight="1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ht="15.75" customHeight="1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ht="15.75" customHeight="1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ht="15.75" customHeight="1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ht="15.75" customHeight="1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ht="15.75" customHeight="1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ht="15.75" customHeight="1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ht="15.75" customHeight="1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ht="15.75" customHeight="1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ht="15.75" customHeight="1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ht="15.75" customHeight="1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ht="15.75" customHeight="1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ht="15.75" customHeight="1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ht="15.75" customHeight="1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ht="15.75" customHeight="1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ht="15.75" customHeight="1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ht="15.75" customHeight="1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ht="15.75" customHeight="1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ht="15.75" customHeight="1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ht="15.75" customHeight="1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ht="15.75" customHeight="1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ht="15.75" customHeight="1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ht="15.75" customHeight="1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ht="15.75" customHeight="1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ht="15.75" customHeight="1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ht="15.75" customHeight="1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ht="15.75" customHeight="1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ht="15.75" customHeight="1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ht="15.75" customHeight="1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ht="15.75" customHeight="1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ht="15.75" customHeight="1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ht="15.75" customHeight="1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ht="15.75" customHeight="1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ht="15.75" customHeight="1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ht="15.75" customHeight="1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ht="15.75" customHeight="1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ht="15.75" customHeight="1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ht="15.75" customHeight="1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ht="15.75" customHeight="1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ht="15.75" customHeight="1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ht="15.75" customHeight="1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ht="15.75" customHeight="1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ht="15.75" customHeight="1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ht="15.75" customHeight="1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ht="15.75" customHeight="1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ht="15.75" customHeight="1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ht="15.75" customHeight="1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ht="15.75" customHeight="1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ht="15.75" customHeight="1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ht="15.75" customHeight="1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ht="15.75" customHeight="1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ht="15.75" customHeight="1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ht="15.75" customHeight="1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ht="15.75" customHeight="1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ht="15.75" customHeight="1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ht="15.75" customHeight="1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ht="15.75" customHeight="1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ht="15.75" customHeight="1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ht="15.75" customHeight="1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ht="15.75" customHeight="1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ht="15.75" customHeight="1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ht="15.75" customHeight="1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ht="15.75" customHeight="1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ht="15.75" customHeight="1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ht="15.75" customHeight="1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ht="15.75" customHeight="1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ht="15.75" customHeight="1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ht="15.75" customHeight="1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ht="15.75" customHeight="1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ht="15.75" customHeight="1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ht="15.75" customHeight="1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ht="15.75" customHeight="1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ht="15.75" customHeight="1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ht="15.75" customHeight="1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ht="15.75" customHeight="1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ht="15.75" customHeight="1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ht="15.75" customHeight="1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ht="15.75" customHeight="1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ht="15.75" customHeight="1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ht="15.75" customHeight="1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ht="15.75" customHeight="1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ht="15.75" customHeight="1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ht="15.75" customHeight="1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ht="15.75" customHeight="1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ht="15.75" customHeight="1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ht="15.75" customHeight="1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ht="15.75" customHeight="1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ht="15.75" customHeight="1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ht="15.75" customHeight="1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ht="15.75" customHeight="1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ht="15.75" customHeight="1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ht="15.75" customHeight="1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ht="15.75" customHeight="1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ht="15.75" customHeight="1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ht="15.75" customHeight="1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ht="15.75" customHeight="1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ht="15.75" customHeight="1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ht="15.75" customHeight="1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ht="15.75" customHeight="1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ht="15.75" customHeight="1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ht="15.75" customHeight="1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ht="15.75" customHeight="1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ht="15.75" customHeight="1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ht="15.75" customHeight="1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ht="15.75" customHeight="1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ht="15.75" customHeight="1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ht="15.75" customHeight="1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ht="15.75" customHeight="1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ht="15.75" customHeight="1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ht="15.75" customHeight="1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ht="15.75" customHeight="1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ht="15.75" customHeight="1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ht="15.75" customHeight="1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ht="15.75" customHeight="1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ht="15.75" customHeight="1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ht="15.75" customHeight="1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ht="15.75" customHeight="1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ht="15.75" customHeight="1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ht="15.75" customHeight="1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ht="15.75" customHeight="1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ht="15.75" customHeight="1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ht="15.75" customHeight="1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ht="15.75" customHeight="1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ht="15.75" customHeight="1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ht="15.75" customHeight="1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ht="15.75" customHeight="1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ht="15.75" customHeight="1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ht="15.75" customHeight="1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ht="15.75" customHeight="1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ht="15.75" customHeight="1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ht="15.75" customHeight="1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ht="15.75" customHeight="1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ht="15.75" customHeight="1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ht="15.75" customHeight="1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ht="15.75" customHeight="1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ht="15.75" customHeight="1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ht="15.75" customHeight="1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ht="15.75" customHeight="1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ht="15.75" customHeight="1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ht="15.75" customHeight="1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ht="15.75" customHeight="1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ht="15.75" customHeight="1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ht="15.75" customHeight="1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ht="15.75" customHeight="1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ht="15.75" customHeight="1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ht="15.75" customHeight="1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ht="15.75" customHeight="1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ht="15.75" customHeight="1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ht="15.75" customHeight="1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ht="15.75" customHeight="1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ht="15.75" customHeight="1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ht="15.75" customHeight="1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ht="15.75" customHeight="1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ht="15.75" customHeight="1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ht="15.75" customHeight="1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ht="15.75" customHeight="1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ht="15.75" customHeight="1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ht="15.75" customHeight="1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ht="15.75" customHeight="1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ht="15.75" customHeight="1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ht="15.75" customHeight="1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ht="15.75" customHeight="1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ht="15.75" customHeight="1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ht="15.75" customHeight="1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ht="15.75" customHeight="1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ht="15.75" customHeight="1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ht="15.75" customHeight="1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ht="15.75" customHeight="1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ht="15.75" customHeight="1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ht="15.75" customHeight="1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ht="15.75" customHeight="1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ht="15.75" customHeight="1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ht="15.75" customHeight="1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ht="15.75" customHeight="1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ht="15.75" customHeight="1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ht="15.75" customHeight="1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ht="15.75" customHeight="1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ht="15.75" customHeight="1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ht="15.75" customHeight="1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ht="15.75" customHeight="1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ht="15.75" customHeight="1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ht="15.75" customHeight="1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ht="15.75" customHeight="1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ht="15.75" customHeight="1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ht="15.75" customHeight="1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ht="15.75" customHeight="1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ht="15.75" customHeight="1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ht="15.75" customHeight="1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ht="15.75" customHeight="1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ht="15.75" customHeight="1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ht="15.75" customHeight="1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ht="15.75" customHeight="1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ht="15.75" customHeight="1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ht="15.75" customHeight="1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ht="15.75" customHeight="1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ht="15.75" customHeight="1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ht="15.75" customHeight="1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ht="15.75" customHeight="1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ht="15.75" customHeight="1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ht="15.75" customHeight="1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ht="15.75" customHeight="1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ht="15.75" customHeight="1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ht="15.75" customHeight="1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ht="15.75" customHeight="1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ht="15.75" customHeight="1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ht="15.75" customHeight="1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ht="15.75" customHeight="1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ht="15.75" customHeight="1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ht="15.75" customHeight="1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ht="15.75" customHeight="1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ht="15.75" customHeight="1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ht="15.75" customHeight="1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ht="15.75" customHeight="1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ht="15.75" customHeight="1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ht="15.75" customHeight="1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ht="15.75" customHeight="1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ht="15.75" customHeight="1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ht="15.75" customHeight="1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ht="15.75" customHeight="1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ht="15.75" customHeight="1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ht="15.75" customHeight="1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ht="15.75" customHeight="1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ht="15.75" customHeight="1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ht="15.75" customHeight="1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ht="15.75" customHeight="1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ht="15.75" customHeight="1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ht="15.75" customHeight="1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ht="15.75" customHeight="1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ht="15.75" customHeight="1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ht="15.75" customHeight="1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ht="15.75" customHeight="1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ht="15.75" customHeight="1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ht="15.75" customHeight="1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ht="15.75" customHeight="1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ht="15.75" customHeight="1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ht="15.75" customHeight="1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ht="15.75" customHeight="1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ht="15.75" customHeight="1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ht="15.75" customHeight="1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ht="15.75" customHeight="1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ht="15.75" customHeight="1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ht="15.75" customHeight="1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ht="15.75" customHeight="1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ht="15.75" customHeight="1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ht="15.75" customHeight="1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ht="15.75" customHeight="1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ht="15.75" customHeight="1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ht="15.75" customHeight="1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ht="15.75" customHeight="1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ht="15.75" customHeight="1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ht="15.75" customHeight="1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ht="15.75" customHeight="1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ht="15.75" customHeight="1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ht="15.75" customHeight="1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ht="15.75" customHeight="1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ht="15.75" customHeight="1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ht="15.75" customHeight="1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ht="15.75" customHeight="1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ht="15.75" customHeight="1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ht="15.75" customHeight="1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ht="15.75" customHeight="1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ht="15.75" customHeight="1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ht="15.75" customHeight="1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ht="15.75" customHeight="1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ht="15.75" customHeight="1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ht="15.75" customHeight="1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ht="15.75" customHeight="1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ht="15.75" customHeight="1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ht="15.75" customHeight="1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ht="15.75" customHeight="1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ht="15.75" customHeight="1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ht="15.75" customHeight="1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ht="15.75" customHeight="1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ht="15.75" customHeight="1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ht="15.75" customHeight="1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ht="15.75" customHeight="1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ht="15.75" customHeight="1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ht="15.75" customHeight="1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ht="15.75" customHeight="1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ht="15.75" customHeight="1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ht="15.75" customHeight="1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ht="15.75" customHeight="1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ht="15.75" customHeight="1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ht="15.75" customHeight="1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ht="15.75" customHeight="1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ht="15.75" customHeight="1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ht="15.75" customHeight="1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ht="15.75" customHeight="1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ht="15.75" customHeight="1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ht="15.75" customHeight="1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ht="15.75" customHeight="1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ht="15.75" customHeight="1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ht="15.75" customHeight="1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ht="15.75" customHeight="1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ht="15.75" customHeight="1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ht="15.75" customHeight="1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ht="15.75" customHeight="1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ht="15.75" customHeight="1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ht="15.75" customHeight="1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ht="15.75" customHeight="1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ht="15.75" customHeight="1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ht="15.75" customHeight="1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ht="15.75" customHeight="1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ht="15.75" customHeight="1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ht="15.75" customHeight="1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ht="15.75" customHeight="1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ht="15.75" customHeight="1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ht="15.75" customHeight="1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ht="15.75" customHeight="1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ht="15.75" customHeight="1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ht="15.75" customHeight="1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ht="15.75" customHeight="1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ht="15.75" customHeight="1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ht="15.75" customHeight="1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ht="15.75" customHeight="1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ht="15.75" customHeight="1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ht="15.75" customHeight="1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ht="15.75" customHeight="1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ht="15.75" customHeight="1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ht="15.75" customHeight="1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ht="15.75" customHeight="1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ht="15.75" customHeight="1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ht="15.75" customHeight="1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ht="15.75" customHeight="1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ht="15.75" customHeight="1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ht="15.75" customHeight="1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ht="15.75" customHeight="1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ht="15.75" customHeight="1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ht="15.75" customHeight="1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ht="15.75" customHeight="1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ht="15.75" customHeight="1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ht="15.75" customHeight="1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ht="15.75" customHeight="1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ht="15.75" customHeight="1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ht="15.75" customHeight="1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ht="15.75" customHeight="1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ht="15.75" customHeight="1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ht="15.75" customHeight="1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ht="15.75" customHeight="1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ht="15.75" customHeight="1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ht="15.75" customHeight="1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ht="15.75" customHeight="1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ht="15.75" customHeight="1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ht="15.75" customHeight="1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ht="15.75" customHeight="1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ht="15.75" customHeight="1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ht="15.75" customHeight="1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ht="15.75" customHeight="1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ht="15.75" customHeight="1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ht="15.75" customHeight="1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ht="15.75" customHeight="1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ht="15.75" customHeight="1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ht="15.75" customHeight="1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ht="15.75" customHeight="1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ht="15.75" customHeight="1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ht="15.75" customHeight="1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ht="15.75" customHeight="1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ht="15.75" customHeight="1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ht="15.75" customHeight="1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ht="15.75" customHeight="1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ht="15.75" customHeight="1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ht="15.75" customHeight="1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ht="15.75" customHeight="1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ht="15.75" customHeight="1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ht="15.75" customHeight="1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ht="15.75" customHeight="1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ht="15.75" customHeight="1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ht="15.75" customHeight="1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ht="15.75" customHeight="1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ht="15.75" customHeight="1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ht="15.75" customHeight="1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ht="15.75" customHeight="1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ht="15.75" customHeight="1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ht="15.75" customHeight="1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ht="15.75" customHeight="1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ht="15.75" customHeight="1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ht="15.75" customHeight="1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ht="15.75" customHeight="1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ht="15.75" customHeight="1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ht="15.75" customHeight="1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ht="15.75" customHeight="1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ht="15.75" customHeight="1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ht="15.75" customHeight="1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ht="15.75" customHeight="1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ht="15.75" customHeight="1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ht="15.75" customHeight="1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ht="15.75" customHeight="1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ht="15.75" customHeight="1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ht="15.75" customHeight="1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ht="15.75" customHeight="1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ht="15.75" customHeight="1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ht="15.75" customHeight="1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ht="15.75" customHeight="1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ht="15.75" customHeight="1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ht="15.75" customHeight="1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ht="15.75" customHeight="1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ht="15.75" customHeight="1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ht="15.75" customHeight="1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ht="15.75" customHeight="1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ht="15.75" customHeight="1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ht="15.75" customHeight="1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ht="15.75" customHeight="1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ht="15.75" customHeight="1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ht="15.75" customHeight="1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ht="15.75" customHeight="1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ht="15.75" customHeight="1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ht="15.75" customHeight="1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ht="15.75" customHeight="1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ht="15.75" customHeight="1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ht="15.75" customHeight="1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ht="15.75" customHeight="1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ht="15.75" customHeight="1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ht="15.75" customHeight="1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ht="15.75" customHeight="1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ht="15.75" customHeight="1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ht="15.75" customHeight="1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ht="15.75" customHeight="1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ht="15.75" customHeight="1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ht="15.75" customHeight="1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ht="15.75" customHeight="1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ht="15.75" customHeight="1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ht="15.75" customHeight="1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ht="15.75" customHeight="1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ht="15.75" customHeight="1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ht="15.75" customHeight="1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ht="15.75" customHeight="1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ht="15.75" customHeight="1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ht="15.75" customHeight="1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ht="15.75" customHeight="1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ht="15.75" customHeight="1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ht="15.75" customHeight="1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ht="15.75" customHeight="1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ht="15.75" customHeight="1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ht="15.75" customHeight="1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ht="15.75" customHeight="1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ht="15.75" customHeight="1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ht="15.75" customHeight="1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ht="15.75" customHeight="1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ht="15.75" customHeight="1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ht="15.75" customHeight="1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ht="15.75" customHeight="1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ht="15.75" customHeight="1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ht="15.75" customHeight="1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ht="15.75" customHeight="1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ht="15.75" customHeight="1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ht="15.75" customHeight="1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ht="15.75" customHeight="1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ht="15.75" customHeight="1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ht="15.75" customHeight="1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ht="15.75" customHeight="1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ht="15.75" customHeight="1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ht="15.75" customHeight="1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ht="15.75" customHeight="1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ht="15.75" customHeight="1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ht="15.75" customHeight="1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ht="15.75" customHeight="1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ht="15.75" customHeight="1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ht="15.75" customHeight="1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ht="15.75" customHeight="1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ht="15.75" customHeight="1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ht="15.75" customHeight="1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  <row r="1000" ht="15.75" customHeight="1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</row>
  </sheetData>
  <mergeCells count="32">
    <mergeCell ref="C1:D1"/>
    <mergeCell ref="E1:F1"/>
    <mergeCell ref="C2:D2"/>
    <mergeCell ref="C3:D3"/>
    <mergeCell ref="C4:D4"/>
    <mergeCell ref="E4:F4"/>
    <mergeCell ref="E5:F5"/>
    <mergeCell ref="E6:F6"/>
    <mergeCell ref="E7:F7"/>
    <mergeCell ref="A8:D8"/>
    <mergeCell ref="E8:F8"/>
    <mergeCell ref="B9:D9"/>
    <mergeCell ref="E9:F9"/>
    <mergeCell ref="E10:F10"/>
    <mergeCell ref="B10:D10"/>
    <mergeCell ref="B11:D11"/>
    <mergeCell ref="E11:F11"/>
    <mergeCell ref="B12:D12"/>
    <mergeCell ref="E12:F12"/>
    <mergeCell ref="B13:D13"/>
    <mergeCell ref="E13:F13"/>
    <mergeCell ref="B44:F44"/>
    <mergeCell ref="B45:F45"/>
    <mergeCell ref="D46:F46"/>
    <mergeCell ref="D47:F47"/>
    <mergeCell ref="B14:D14"/>
    <mergeCell ref="E14:F14"/>
    <mergeCell ref="B15:D15"/>
    <mergeCell ref="E15:F15"/>
    <mergeCell ref="C28:C29"/>
    <mergeCell ref="D28:D29"/>
    <mergeCell ref="B43:F43"/>
  </mergeCells>
  <printOptions/>
  <pageMargins bottom="0.178125" footer="0.0" header="0.0" left="0.25" right="0.25" top="0.2671875"/>
  <pageSetup fitToHeight="0" orientation="portrait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Hoja2">
    <pageSetUpPr/>
  </sheetPr>
  <sheetViews>
    <sheetView workbookViewId="0"/>
  </sheetViews>
  <sheetFormatPr customHeight="1" defaultColWidth="14.43" defaultRowHeight="15.0"/>
  <cols>
    <col customWidth="1" min="1" max="29" width="10.71"/>
  </cols>
  <sheetData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Hoja3">
    <pageSetUpPr/>
  </sheetPr>
  <sheetViews>
    <sheetView workbookViewId="0"/>
  </sheetViews>
  <sheetFormatPr customHeight="1" defaultColWidth="14.43" defaultRowHeight="15.0"/>
  <cols>
    <col customWidth="1" min="1" max="34" width="10.71"/>
  </cols>
  <sheetData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</worksheet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2025-08-19T01:54:35Z</dcterms:created>
  <dc:creator>Ever</dc:creator>
</cp:coreProperties>
</file>